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<sst xmlns="http://schemas.openxmlformats.org/spreadsheetml/2006/main" count="32" uniqueCount="32">
  <si>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</si>
  <si>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III010</t>
  </si>
  <si>
    <t xml:space="preserve">Ud</t>
  </si>
  <si>
    <t xml:space="preserve">Luminaria para garaje.</t>
  </si>
  <si>
    <r>
      <rPr>
        <sz val="8.25"/>
        <color rgb="FF000000"/>
        <rFont val="Arial"/>
        <family val="2"/>
      </rPr>
      <t xml:space="preserve">Luminaria, de 1276x170x100 mm, para 2 lámparas fluorescentes TL de 36 W, con cuerpo de poliéster reforzado con fibra de vidrio; reflector interior de chapa de acero, acabado termoesmaltado, de color blanco; difusor de metacrilato; balasto magnético; protección IP65 y rendimiento mayor del 65%. Instalación en la superficie del techo en garaje. Incluso lámparas.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</si>
  <si>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</si>
  <si>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</si>
  <si>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</si>
  <si>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</si>
  <si>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</si>
  <si>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</si>
  <si>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</si>
  <si>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mt34ode100eee</t>
  </si>
  <si>
    <t xml:space="preserve">Ud</t>
  </si>
  <si>
    <t xml:space="preserve">Luminaria, de 1276x170x100 mm, para 2 lámparas fluorescentes TL de 36 W, con cuerpo de poliéster reforzado con fibra de vidrio; reflector interior de chapa de acero, acabado termoesmaltado, de color blanco; difusor de metacrilato; balasto magnético; protección IP65 y rendimiento mayor del 65%.</t>
  </si>
  <si>
    <t xml:space="preserve">mt34tuf010l</t>
  </si>
  <si>
    <t xml:space="preserve">Ud</t>
  </si>
  <si>
    <t xml:space="preserve">Caño fluorescente TL de 36 W.</t>
  </si>
  <si>
    <t xml:space="preserve">Subtotal materiales:</t>
  </si>
  <si>
    <t xml:space="preserve">Mano de obra</t>
  </si>
  <si>
    <t xml:space="preserve">mo003</t>
  </si>
  <si>
    <t xml:space="preserve">h</t>
  </si>
  <si>
    <t xml:space="preserve">Oficial electricista.</t>
  </si>
  <si>
    <t xml:space="preserve">mo102</t>
  </si>
  <si>
    <t xml:space="preserve">h</t>
  </si>
  <si>
    <t xml:space="preserve">Medio oficial electricista.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</si>
  <si>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</si>
  <si>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</si>
  <si>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</si>
  <si>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</si>
  <si>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$ 11.930,28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</si>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</sst>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5.95" customWidth="1"/>
    <col min="2" max="2" width="6.12" customWidth="1"/>
    <col min="3" max="3" width="2.38" customWidth="1"/>
    <col min="4" max="4" width="7.65" customWidth="1"/>
    <col min="5" max="5" width="69.87" customWidth="1"/>
    <col min="6" max="6" width="10.54" customWidth="1"/>
    <col min="7" max="7" width="13.43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45.0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1</v>
      </c>
      <c r="G10" s="12">
        <v>10298.3</v>
      </c>
      <c r="H10" s="12">
        <f ca="1">ROUND(INDIRECT(ADDRESS(ROW()+(0), COLUMN()+(-2), 1))*INDIRECT(ADDRESS(ROW()+(0), COLUMN()+(-1), 1)), 2)</f>
        <v>10298.3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2</v>
      </c>
      <c r="G11" s="14">
        <v>3122.41</v>
      </c>
      <c r="H11" s="14">
        <f ca="1">ROUND(INDIRECT(ADDRESS(ROW()+(0), COLUMN()+(-2), 1))*INDIRECT(ADDRESS(ROW()+(0), COLUMN()+(-1), 1)), 2)</f>
        <v>6244.82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16543.1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"/>
      <c r="D14" s="10" t="s">
        <v>21</v>
      </c>
      <c r="E14" s="1" t="s">
        <v>22</v>
      </c>
      <c r="F14" s="11">
        <v>0.324</v>
      </c>
      <c r="G14" s="12">
        <v>2594.84</v>
      </c>
      <c r="H14" s="12">
        <f ca="1">ROUND(INDIRECT(ADDRESS(ROW()+(0), COLUMN()+(-2), 1))*INDIRECT(ADDRESS(ROW()+(0), COLUMN()+(-1), 1)), 2)</f>
        <v>840.73</v>
      </c>
    </row>
    <row r="15" spans="1:8" ht="13.50" thickBot="1" customHeight="1">
      <c r="A15" s="1" t="s">
        <v>23</v>
      </c>
      <c r="B15" s="1"/>
      <c r="C15" s="1"/>
      <c r="D15" s="10" t="s">
        <v>24</v>
      </c>
      <c r="E15" s="1" t="s">
        <v>25</v>
      </c>
      <c r="F15" s="13">
        <v>0.324</v>
      </c>
      <c r="G15" s="14">
        <v>1884.34</v>
      </c>
      <c r="H15" s="14">
        <f ca="1">ROUND(INDIRECT(ADDRESS(ROW()+(0), COLUMN()+(-2), 1))*INDIRECT(ADDRESS(ROW()+(0), COLUMN()+(-1), 1)), 2)</f>
        <v>610.53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1451.26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19"/>
      <c r="D18" s="20" t="s">
        <v>28</v>
      </c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17994.4</v>
      </c>
      <c r="H18" s="14">
        <f ca="1">ROUND(INDIRECT(ADDRESS(ROW()+(0), COLUMN()+(-2), 1))*INDIRECT(ADDRESS(ROW()+(0), COLUMN()+(-1), 1))/100, 2)</f>
        <v>359.89</v>
      </c>
    </row>
    <row r="19" spans="1:8" ht="13.50" thickBot="1" customHeight="1">
      <c r="A19" s="21" t="s">
        <v>30</v>
      </c>
      <c r="B19" s="21"/>
      <c r="C19" s="21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18354.3</v>
      </c>
    </row>
  </sheetData>
  <mergeCells count="21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A16:C16"/>
    <mergeCell ref="F16:G16"/>
    <mergeCell ref="A17:C17"/>
    <mergeCell ref="E17:F17"/>
    <mergeCell ref="A18:C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