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<sst xmlns="http://schemas.openxmlformats.org/spreadsheetml/2006/main" count="34" uniqueCount="34">
  <si>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</si>
  <si>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</si>
  <si>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</si>
  <si>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no subterráneo.</t>
  </si>
  <si>
    <r>
      <rPr>
        <sz val="8.25"/>
        <color rgb="FF000000"/>
        <rFont val="Arial"/>
        <family val="2"/>
      </rPr>
      <t xml:space="preserve">Tanque homologado de gases licuados del petróleo (GLP), de superficie, de chapa de acero, de 1000 mm de diámetro y 1470 mm de longitud, con una capacidad de 1000 litros. Incluso capó de abrir, boca para la carga, indicador de nivel, caño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</si>
  <si>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</si>
  <si>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</si>
  <si>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</si>
  <si>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</si>
  <si>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</si>
  <si>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</si>
  <si>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</si>
  <si>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</si>
  <si>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</si>
  <si>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Tanque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de abrir, boca para la carga, indicador de nivel magnético, caño buzo para toma de gas en fase líquida, valvulería, manómetro, tapón de drenaje, accesorios de conexión, borne de toma de tierra y elementos de protección según normativa.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</si>
  <si>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</si>
  <si>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</si>
  <si>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</si>
  <si>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</si>
  <si>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</si>
  <si>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</si>
  <si>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</si>
  <si>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</si>
  <si>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</si>
  <si>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</si>
  <si>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</si>
  <si>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</si>
  <si>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</si>
  <si>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</si>
  <si>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</si>
  <si>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</si>
  <si>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</si>
  <si>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$ 161.630,70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</si>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</sst>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79"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29205.1</v>
      </c>
      <c r="H10" s="14">
        <f ca="1">ROUND(INDIRECT(ADDRESS(ROW()+(0), COLUMN()+(-2), 1))*INDIRECT(ADDRESS(ROW()+(0), COLUMN()+(-1), 1)), 2)</f>
        <v>29205.1</v>
      </c>
    </row>
    <row r="11" spans="1:8" ht="13.50" thickBot="1" customHeight="1">
      <c r="A11" s="15"/>
      <c r="B11" s="15"/>
      <c r="C11" s="15"/>
      <c r="D11" s="15"/>
      <c r="E11" s="15"/>
      <c r="F11" s="9" t="s">
        <v>15</v>
      </c>
      <c r="G11" s="9"/>
      <c r="H11" s="17">
        <f ca="1">ROUND(SUM(INDIRECT(ADDRESS(ROW()+(-1), COLUMN()+(0), 1))), 2)</f>
        <v>29205.1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38954.6</v>
      </c>
      <c r="H13" s="14">
        <f ca="1">ROUND(INDIRECT(ADDRESS(ROW()+(0), COLUMN()+(-2), 1))*INDIRECT(ADDRESS(ROW()+(0), COLUMN()+(-1), 1)), 2)</f>
        <v>9738.66</v>
      </c>
    </row>
    <row r="14" spans="1:8" ht="13.50" thickBot="1" customHeight="1">
      <c r="A14" s="15"/>
      <c r="B14" s="15"/>
      <c r="C14" s="15"/>
      <c r="D14" s="15"/>
      <c r="E14" s="15"/>
      <c r="F14" s="9" t="s">
        <v>20</v>
      </c>
      <c r="G14" s="9"/>
      <c r="H14" s="17">
        <f ca="1">ROUND(SUM(INDIRECT(ADDRESS(ROW()+(-1), COLUMN()+(0), 1))), 2)</f>
        <v>9738.66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10.793</v>
      </c>
      <c r="G16" s="13">
        <v>34893.3</v>
      </c>
      <c r="H16" s="13">
        <f ca="1">ROUND(INDIRECT(ADDRESS(ROW()+(0), COLUMN()+(-2), 1))*INDIRECT(ADDRESS(ROW()+(0), COLUMN()+(-1), 1)), 2)</f>
        <v>376604</v>
      </c>
    </row>
    <row r="17" spans="1:8" ht="13.50" thickBot="1" customHeight="1">
      <c r="A17" s="1" t="s">
        <v>25</v>
      </c>
      <c r="B17" s="1"/>
      <c r="C17" s="1"/>
      <c r="D17" s="10" t="s">
        <v>26</v>
      </c>
      <c r="E17" s="1" t="s">
        <v>27</v>
      </c>
      <c r="F17" s="12">
        <v>10.793</v>
      </c>
      <c r="G17" s="14">
        <v>25332.7</v>
      </c>
      <c r="H17" s="14">
        <f ca="1">ROUND(INDIRECT(ADDRESS(ROW()+(0), COLUMN()+(-2), 1))*INDIRECT(ADDRESS(ROW()+(0), COLUMN()+(-1), 1)), 2)</f>
        <v>273415</v>
      </c>
    </row>
    <row r="18" spans="1:8" ht="13.50" thickBot="1" customHeight="1">
      <c r="A18" s="15"/>
      <c r="B18" s="15"/>
      <c r="C18" s="15"/>
      <c r="D18" s="15"/>
      <c r="E18" s="15"/>
      <c r="F18" s="9" t="s">
        <v>28</v>
      </c>
      <c r="G18" s="9"/>
      <c r="H18" s="17">
        <f ca="1">ROUND(SUM(INDIRECT(ADDRESS(ROW()+(-1), COLUMN()+(0), 1)),INDIRECT(ADDRESS(ROW()+(-2), COLUMN()+(0), 1))), 2)</f>
        <v>650019</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688963</v>
      </c>
      <c r="H20" s="14">
        <f ca="1">ROUND(INDIRECT(ADDRESS(ROW()+(0), COLUMN()+(-2), 1))*INDIRECT(ADDRESS(ROW()+(0), COLUMN()+(-1), 1))/100, 2)</f>
        <v>13779.3</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702742</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