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<sst xmlns="http://schemas.openxmlformats.org/spreadsheetml/2006/main" count="38" uniqueCount="38">
  <si>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</si>
  <si>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ICX020</t>
  </si>
  <si>
    <t xml:space="preserve">Ud</t>
  </si>
  <si>
    <t xml:space="preserve">Control centralizado de calderas, para calefacción y agua caliente sanitaria</t>
  </si>
  <si>
    <r>
      <rPr>
        <sz val="8.25"/>
        <color rgb="FF000000"/>
        <rFont val="Arial"/>
        <family val="2"/>
      </rPr>
      <t xml:space="preserve">Control centralizado de la instalación de calefacción y agua caliente sanitaria, para caldera, circuito de radiadores y la producción de agua caliente sanitaria, compuesto por central de regulación electrónica para calefacción y agua caliente sanitaria.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</si>
  <si>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</si>
  <si>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</si>
  <si>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</si>
  <si>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</si>
  <si>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</si>
  <si>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</si>
  <si>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</si>
  <si>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mt38ccc020a</t>
  </si>
  <si>
    <t xml:space="preserve">Ud</t>
  </si>
  <si>
    <t xml:space="preserve">Central electrónica de regulación, para el control de la temperatura de los circuitos de calefacción y agua caliente sanitaria, en función de las condiciones exteriores, con actuación sobre las válvulas mezcladoras, los quemadores y las bombas de circulación, y control de hasta dos calderas, compuesta por central electrónica, sonda exterior, dos sondas de inmersión en los circuitos de ida y sonda para el acumulador de agua caliente sanitaria</t>
  </si>
  <si>
    <t xml:space="preserve">mt38ccc021a</t>
  </si>
  <si>
    <t xml:space="preserve">Ud</t>
  </si>
  <si>
    <t xml:space="preserve">Módulo de ambiente, para el control de la temperatura de cada circuito de radiadores.</t>
  </si>
  <si>
    <t xml:space="preserve">mt35aia090aa</t>
  </si>
  <si>
    <t xml:space="preserve">m</t>
  </si>
  <si>
    <t xml:space="preserve">Caño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</si>
  <si>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mt35cun040aa</t>
  </si>
  <si>
    <t xml:space="preserve">m</t>
  </si>
  <si>
    <t xml:space="preserve">Cable unipolar H07V-K, siendo su tensión asignada de 450/750 V, reacción al fuego clase Eca según UNE-EN 50575, con conductor multifilar de cobre clase 5 (-K) de 1,5 mm² de sección, con aislamiento de PVC (V).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</si>
  <si>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</si>
  <si>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</si>
  <si>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</si>
  <si>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</si>
  <si>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</si>
  <si>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</si>
  <si>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</si>
  <si>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</si>
  <si>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</si>
  <si>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</si>
  <si>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</si>
  <si>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</si>
  <si>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$ 201.846,51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</si>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</sst>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19" customWidth="1"/>
    <col min="5" max="5" width="11.05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193969</v>
      </c>
      <c r="G10" s="12">
        <f ca="1">ROUND(INDIRECT(ADDRESS(ROW()+(0), COLUMN()+(-2), 1))*INDIRECT(ADDRESS(ROW()+(0), COLUMN()+(-1), 1)), 2)</f>
        <v>193969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66023.3</v>
      </c>
      <c r="G11" s="12">
        <f ca="1">ROUND(INDIRECT(ADDRESS(ROW()+(0), COLUMN()+(-2), 1))*INDIRECT(ADDRESS(ROW()+(0), COLUMN()+(-1), 1)), 2)</f>
        <v>66023.3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60</v>
      </c>
      <c r="F12" s="12">
        <v>505.18</v>
      </c>
      <c r="G12" s="12">
        <f ca="1">ROUND(INDIRECT(ADDRESS(ROW()+(0), COLUMN()+(-2), 1))*INDIRECT(ADDRESS(ROW()+(0), COLUMN()+(-1), 1)), 2)</f>
        <v>30310.8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120</v>
      </c>
      <c r="F13" s="14">
        <v>164.04</v>
      </c>
      <c r="G13" s="14">
        <f ca="1">ROUND(INDIRECT(ADDRESS(ROW()+(0), COLUMN()+(-2), 1))*INDIRECT(ADDRESS(ROW()+(0), COLUMN()+(-1), 1)), 2)</f>
        <v>19684.8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309988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12.088</v>
      </c>
      <c r="F16" s="12">
        <v>12241</v>
      </c>
      <c r="G16" s="12">
        <f ca="1">ROUND(INDIRECT(ADDRESS(ROW()+(0), COLUMN()+(-2), 1))*INDIRECT(ADDRESS(ROW()+(0), COLUMN()+(-1), 1)), 2)</f>
        <v>147970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12.088</v>
      </c>
      <c r="F17" s="14">
        <v>8888.07</v>
      </c>
      <c r="G17" s="14">
        <f ca="1">ROUND(INDIRECT(ADDRESS(ROW()+(0), COLUMN()+(-2), 1))*INDIRECT(ADDRESS(ROW()+(0), COLUMN()+(-1), 1)), 2)</f>
        <v>107439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255409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565396</v>
      </c>
      <c r="G20" s="14">
        <f ca="1">ROUND(INDIRECT(ADDRESS(ROW()+(0), COLUMN()+(-2), 1))*INDIRECT(ADDRESS(ROW()+(0), COLUMN()+(-1), 1))/100, 2)</f>
        <v>11307.9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576704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