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<sst xmlns="http://schemas.openxmlformats.org/spreadsheetml/2006/main" count="35" uniqueCount="35">
  <si>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</si>
  <si>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ICV057</t>
  </si>
  <si>
    <t xml:space="preserve">Ud</t>
  </si>
  <si>
    <t xml:space="preserve">Equipo aire-agua, bomba de calor aerotérmica, para producción de agua caliente sanitaria.</t>
  </si>
  <si>
    <r>
      <rPr>
        <sz val="8.25"/>
        <color rgb="FF000000"/>
        <rFont val="Arial"/>
        <family val="2"/>
      </rPr>
      <t xml:space="preserve">Equipo aire-agua, bomba de calor aerotérmica, para producción de agua caliente sanitaria, formado por una unidad exterior bomba de calor, para gas R-410A, con compresor swing con control Inverter, COP 4,3, presión sonora en modo normal/silencioso: 47/44 dBA, dimensiones 550x765x285 mm, peso 35 kg, alimentación monofásica (230V/50Hz), diámetro de conexión de la cañería de gas 3/8", diámetro de conexión de la cañería de líquido 1/4", rango de funcionamiento de temperatura del aire exterior en producción de agua caliente sanitaria, en combinación con unidad interior, desde -15 hasta 35°C, longitud máxima de cañería frigorífica 20 m, diferencia máxima de altura con la unidad interior 15 m y una unidad interior, para producción de agua caliente sanitaria, para gas R-410A, capacidad del depósito 294 l, dimensiones 1775x595x615 mm, peso 70 kg, clase de eficiencia energética A+, perfil de consumo L, resistencia eléctrica de apoyo de 2 kW, interfaz de usuario integrada en el frontal, aislamiento térmico de espuma de poliuretano, intercambiador de calor de acero inoxidable de 29 l, resistencia eléctrica de apoyo de 2 kW, temperatura máxima del agua 75°C, presión máxima del agua 6 bar, rango de temperatura de salida de agua caliente sanitaria desde 25 hasta 55°C. Incluso elementos antivibratorios de suelo.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</si>
  <si>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</si>
  <si>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</si>
  <si>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</si>
  <si>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</si>
  <si>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</si>
  <si>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</si>
  <si>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</si>
  <si>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mt42dai330a</t>
  </si>
  <si>
    <t xml:space="preserve">Ud</t>
  </si>
  <si>
    <t xml:space="preserve">Unidad exterior bomba de calor, para gas R-410A, con compresor swing con control Inverter, COP 4,3, presión sonora en modo normal/silencioso: 47/44 dBA, dimensiones 550x765x285 mm, peso 35 kg, alimentación monofásica (230V/50Hz), diámetro de conexión de la cañería de gas 3/8", diámetro de conexión de la cañería de líquido 1/4", rango de funcionamiento de temperatura del aire exterior en producción de agua caliente sanitaria, en combinación con unidad interior, desde -15 hasta 35°C, longitud máxima de cañería frigorífica 20 m, diferencia máxima de altura con la unidad interior 15 m.</t>
  </si>
  <si>
    <t xml:space="preserve">mt42dai331a</t>
  </si>
  <si>
    <t xml:space="preserve">Ud</t>
  </si>
  <si>
    <t xml:space="preserve">Unidad interior, para producción de agua caliente sanitaria, para gas R-410A, capacidad del depósito 294 l, dimensiones 1775x595x615 mm, peso 70 kg, clase de eficiencia energética A+, perfil de consumo L, resistencia eléctrica de apoyo de 2 kW, interfaz de usuario integrada en el frontal, aislamiento térmico de espuma de poliuretano, intercambiador de calor de acero inoxidable de 29 l, resistencia eléctrica de apoyo de 2 kW, temperatura máxima del agua 75°C, presión máxima del agua 6 bar, rango de temperatura de salida de agua caliente sanitaria desde 25 hasta 55°C.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</si>
  <si>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</si>
  <si>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</si>
  <si>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</si>
  <si>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</si>
  <si>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</si>
  <si>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</si>
  <si>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</si>
  <si>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</si>
  <si>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</si>
  <si>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</si>
  <si>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</si>
  <si>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</si>
  <si>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</si>
  <si>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</si>
  <si>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</si>
  <si>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$ 2.545.790,98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</si>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</sst>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1.0198e+06</v>
      </c>
      <c r="G10" s="12">
        <f ca="1">ROUND(INDIRECT(ADDRESS(ROW()+(0), COLUMN()+(-2), 1))*INDIRECT(ADDRESS(ROW()+(0), COLUMN()+(-1), 1)), 2)</f>
        <v>1.0198e+06</v>
      </c>
    </row>
    <row r="11" spans="1:7" ht="87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2.74042e+06</v>
      </c>
      <c r="G11" s="12">
        <f ca="1">ROUND(INDIRECT(ADDRESS(ROW()+(0), COLUMN()+(-2), 1))*INDIRECT(ADDRESS(ROW()+(0), COLUMN()+(-1), 1)), 2)</f>
        <v>2.74042e+06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9552.05</v>
      </c>
      <c r="G12" s="14">
        <f ca="1">ROUND(INDIRECT(ADDRESS(ROW()+(0), COLUMN()+(-2), 1))*INDIRECT(ADDRESS(ROW()+(0), COLUMN()+(-1), 1)), 2)</f>
        <v>9552.05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3.76977e+06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2.159</v>
      </c>
      <c r="F15" s="12">
        <v>34893.3</v>
      </c>
      <c r="G15" s="12">
        <f ca="1">ROUND(INDIRECT(ADDRESS(ROW()+(0), COLUMN()+(-2), 1))*INDIRECT(ADDRESS(ROW()+(0), COLUMN()+(-1), 1)), 2)</f>
        <v>75334.7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2.159</v>
      </c>
      <c r="F16" s="14">
        <v>25332.7</v>
      </c>
      <c r="G16" s="14">
        <f ca="1">ROUND(INDIRECT(ADDRESS(ROW()+(0), COLUMN()+(-2), 1))*INDIRECT(ADDRESS(ROW()+(0), COLUMN()+(-1), 1)), 2)</f>
        <v>54693.2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130028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3.8998e+06</v>
      </c>
      <c r="G19" s="14">
        <f ca="1">ROUND(INDIRECT(ADDRESS(ROW()+(0), COLUMN()+(-2), 1))*INDIRECT(ADDRESS(ROW()+(0), COLUMN()+(-1), 1))/100, 2)</f>
        <v>77996.1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3.9778e+06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