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<sst xmlns="http://schemas.openxmlformats.org/spreadsheetml/2006/main" count="38" uniqueCount="38">
  <si>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</si>
  <si>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ICV016</t>
  </si>
  <si>
    <t xml:space="preserve">Ud</t>
  </si>
  <si>
    <t xml:space="preserve">Unidad aire-agua bomba de calor reversible, para instalación en interior.</t>
  </si>
  <si>
    <r>
      <rPr>
        <sz val="8.25"/>
        <color rgb="FF000000"/>
        <rFont val="Arial"/>
        <family val="2"/>
      </rPr>
      <t xml:space="preserve">Bomba de calor aire-agua, para calefacción y refrigeración, potencia frigorífica nominal de 5,8 kW (temperatura de entrada del aire: 35°C; temperatura de salida del agua: 7°C, salto térmico: 5°C), potencia calorífica nominal de 6,7 kW (temperatura húmeda de entrada del aire: 6°C; temperatura de salida del agua: 50°C, salto térmico: 5°C), con grupo hidráulico (vaso de expansión de 5 l, presión nominal disponible de 220,7 kPa) y depósito de inercia de 30 l, caudal de agua nominal de 1 m³/h, caudal de aire nominal de 2500 m³/h, presión de aire nominal de 68,67 Pa y potencia sonora de 78,4 dBA; con presostato diferencial de caudal, filtro, termomanómetros, válvula de seguridad tarada a 4 bar y purgador automático de aire, con refrigerante R-407C, para instalación en interior. Incluso elementos antivibratorios de suelo. Totalmente montada, conexionada y puesta en marcha por la empresa instaladora para la comprobación de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</si>
  <si>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</si>
  <si>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</si>
  <si>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</si>
  <si>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</si>
  <si>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</si>
  <si>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</si>
  <si>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</si>
  <si>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mt42bcc040h</t>
  </si>
  <si>
    <t xml:space="preserve">Ud</t>
  </si>
  <si>
    <t xml:space="preserve">Bomba de calor aire-agua, para calefacción y refrigeración, potencia frigorífica nominal de 5,8 kW (temperatura de entrada del aire: 35°C; temperatura de salida del agua: 7°C, salto térmico: 5°C), potencia calorífica nominal de 6,7 kW (temperatura húmeda de entrada del aire: 6°C; temperatura de salida del agua: 50°C, salto térmico: 5°C), con grupo hidráulico (vaso de expansión de 5 l, presión nominal disponible de 220,7 kPa) y depósito de inercia de 30 l, caudal de agua nominal de 1 m³/h, caudal de aire nominal de 2500 m³/h, presión de aire nominal de 68,67 Pa y potencia sonora de 78,4 dBA; con presostato diferencial de caudal, filtro, termomanómetros, válvula de seguridad tarada a 4 bar y purgador automático de aire; incluso transporte hasta pie de obra sobre camión.</t>
  </si>
  <si>
    <t xml:space="preserve">mt37www050c</t>
  </si>
  <si>
    <t xml:space="preserve">Ud</t>
  </si>
  <si>
    <t xml:space="preserve">Manguito antivibración, de goma, con rosca de 1", para una presión máxima de trabajo de 10 bar.</t>
  </si>
  <si>
    <t xml:space="preserve">mt37sve010d</t>
  </si>
  <si>
    <t xml:space="preserve">Ud</t>
  </si>
  <si>
    <t xml:space="preserve">Válvula de esfera de latón niquelado para roscar de 1".</t>
  </si>
  <si>
    <t xml:space="preserve">mt42www080</t>
  </si>
  <si>
    <t xml:space="preserve">Ud</t>
  </si>
  <si>
    <t xml:space="preserve">Kit de amortiguadores antivibración de suelo, formado por cuatro amortiguadores de caucho, con sus tornillos, tuercas y arandelas correspondientes.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</si>
  <si>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</si>
  <si>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</si>
  <si>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</si>
  <si>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</si>
  <si>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instalador de equipos de climatización.</t>
  </si>
  <si>
    <t xml:space="preserve">mo104</t>
  </si>
  <si>
    <t xml:space="preserve">h</t>
  </si>
  <si>
    <t xml:space="preserve">Medio oficial instalador de equipos de climatización.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</si>
  <si>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</si>
  <si>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</si>
  <si>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</si>
  <si>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</si>
  <si>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$ 679.693,92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</si>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</sst>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0.68" customWidth="1"/>
    <col min="4" max="4" width="7.65" customWidth="1"/>
    <col min="5" max="5" width="66.64" customWidth="1"/>
    <col min="6" max="6" width="9.52" customWidth="1"/>
    <col min="7" max="7" width="15.13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87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18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1.00407e+006</v>
      </c>
      <c r="H10" s="12">
        <f ca="1">ROUND(INDIRECT(ADDRESS(ROW()+(0), COLUMN()+(-2), 1))*INDIRECT(ADDRESS(ROW()+(0), COLUMN()+(-1), 1)), 2)</f>
        <v>1.00407e+006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2</v>
      </c>
      <c r="G11" s="12">
        <v>294.61</v>
      </c>
      <c r="H11" s="12">
        <f ca="1">ROUND(INDIRECT(ADDRESS(ROW()+(0), COLUMN()+(-2), 1))*INDIRECT(ADDRESS(ROW()+(0), COLUMN()+(-1), 1)), 2)</f>
        <v>589.22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2</v>
      </c>
      <c r="G12" s="12">
        <v>145.03</v>
      </c>
      <c r="H12" s="12">
        <f ca="1">ROUND(INDIRECT(ADDRESS(ROW()+(0), COLUMN()+(-2), 1))*INDIRECT(ADDRESS(ROW()+(0), COLUMN()+(-1), 1)), 2)</f>
        <v>290.06</v>
      </c>
    </row>
    <row r="13" spans="1:8" ht="34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1</v>
      </c>
      <c r="G13" s="14">
        <v>1494.37</v>
      </c>
      <c r="H13" s="14">
        <f ca="1">ROUND(INDIRECT(ADDRESS(ROW()+(0), COLUMN()+(-2), 1))*INDIRECT(ADDRESS(ROW()+(0), COLUMN()+(-1), 1)), 2)</f>
        <v>1494.37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1.00644e+006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1">
        <v>7.124</v>
      </c>
      <c r="G16" s="12">
        <v>2826.41</v>
      </c>
      <c r="H16" s="12">
        <f ca="1">ROUND(INDIRECT(ADDRESS(ROW()+(0), COLUMN()+(-2), 1))*INDIRECT(ADDRESS(ROW()+(0), COLUMN()+(-1), 1)), 2)</f>
        <v>20135.3</v>
      </c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3">
        <v>7.124</v>
      </c>
      <c r="G17" s="14">
        <v>2052.5</v>
      </c>
      <c r="H17" s="14">
        <f ca="1">ROUND(INDIRECT(ADDRESS(ROW()+(0), COLUMN()+(-2), 1))*INDIRECT(ADDRESS(ROW()+(0), COLUMN()+(-1), 1)), 2)</f>
        <v>14622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34757.3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19"/>
      <c r="D20" s="20" t="s">
        <v>34</v>
      </c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1.0412e+006</v>
      </c>
      <c r="H20" s="14">
        <f ca="1">ROUND(INDIRECT(ADDRESS(ROW()+(0), COLUMN()+(-2), 1))*INDIRECT(ADDRESS(ROW()+(0), COLUMN()+(-1), 1))/100, 2)</f>
        <v>20824</v>
      </c>
    </row>
    <row r="21" spans="1:8" ht="13.50" thickBot="1" customHeight="1">
      <c r="A21" s="21" t="s">
        <v>36</v>
      </c>
      <c r="B21" s="21"/>
      <c r="C21" s="21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1.06202e+006</v>
      </c>
    </row>
  </sheetData>
  <mergeCells count="23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A18:C18"/>
    <mergeCell ref="F18:G18"/>
    <mergeCell ref="A19:C19"/>
    <mergeCell ref="E19:F19"/>
    <mergeCell ref="A20:C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