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<sst xmlns="http://schemas.openxmlformats.org/spreadsheetml/2006/main" count="44" uniqueCount="44">
  <si>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</si>
  <si>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ICU018</t>
  </si>
  <si>
    <t xml:space="preserve">Ud</t>
  </si>
  <si>
    <t xml:space="preserve">Pilote geotérmico.</t>
  </si>
  <si>
    <r>
      <rPr>
        <sz val="8.25"/>
        <color rgb="FF000000"/>
        <rFont val="Arial"/>
        <family val="2"/>
      </rPr>
      <t xml:space="preserve">Cañería para formación de pilote geotérmico, formada por caño de polietileno reticulado (PE-Xa), de 25 mm de diámetro exterior y 2,3 mm de espesor, SDR11, con pies para unión en U de caños, distanciadores para caños, latiguillos de fijación a la armadura del pilote (no incluida en este precio), curvatubos de plástico, tapones para los caños.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</si>
  <si>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</si>
  <si>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</si>
  <si>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</si>
  <si>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</si>
  <si>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</si>
  <si>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</si>
  <si>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</si>
  <si>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mt37tpu075bc</t>
  </si>
  <si>
    <t xml:space="preserve">m</t>
  </si>
  <si>
    <t xml:space="preserve">Caño de polietileno reticulado (PE-Xa), de 25 mm de diámetro exterior y 2,3 mm de espesor, SDR11, según ISO 15875-2, con el precio incrementado el 10% en concepto de accesorios y piezas especiales.</t>
  </si>
  <si>
    <t xml:space="preserve">mt37sgu031a</t>
  </si>
  <si>
    <t xml:space="preserve">Ud</t>
  </si>
  <si>
    <t xml:space="preserve">Distanciador para caños de 25 mm de diámetro.</t>
  </si>
  <si>
    <t xml:space="preserve">mt37sgu030a</t>
  </si>
  <si>
    <t xml:space="preserve">Ud</t>
  </si>
  <si>
    <t xml:space="preserve">Pie de polietileno de alta densidad (PE 100), para unión en U de caños, electrosoldable.</t>
  </si>
  <si>
    <t xml:space="preserve">mt37tpu705a</t>
  </si>
  <si>
    <t xml:space="preserve">Ud</t>
  </si>
  <si>
    <t xml:space="preserve">Latiguillo de poliamida para fijación de la cañería.</t>
  </si>
  <si>
    <t xml:space="preserve">mt37sgu035b</t>
  </si>
  <si>
    <t xml:space="preserve">Ud</t>
  </si>
  <si>
    <t xml:space="preserve">Curvatubos de plástico, de 25 mm de diámetro.</t>
  </si>
  <si>
    <t xml:space="preserve">mt37sgu033b</t>
  </si>
  <si>
    <t xml:space="preserve">Ud</t>
  </si>
  <si>
    <t xml:space="preserve">Tapón para caño de polietileno reticulado (PE-Xa) de 25 mm de diámetro, SDR11.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</si>
  <si>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</si>
  <si>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</si>
  <si>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</si>
  <si>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</si>
  <si>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</si>
  <si>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</si>
  <si>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</si>
  <si>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</si>
  <si>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</si>
  <si>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</si>
  <si>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</si>
  <si>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</si>
  <si>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$ 3.401,78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</si>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</sst>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1.40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82</v>
      </c>
      <c r="G10" s="12">
        <v>65.86</v>
      </c>
      <c r="H10" s="12">
        <f ca="1">ROUND(INDIRECT(ADDRESS(ROW()+(0), COLUMN()+(-2), 1))*INDIRECT(ADDRESS(ROW()+(0), COLUMN()+(-1), 1)), 2)</f>
        <v>5400.52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109.14</v>
      </c>
      <c r="H11" s="12">
        <f ca="1">ROUND(INDIRECT(ADDRESS(ROW()+(0), COLUMN()+(-2), 1))*INDIRECT(ADDRESS(ROW()+(0), COLUMN()+(-1), 1)), 2)</f>
        <v>1309.68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1403.37</v>
      </c>
      <c r="H12" s="12">
        <f ca="1">ROUND(INDIRECT(ADDRESS(ROW()+(0), COLUMN()+(-2), 1))*INDIRECT(ADDRESS(ROW()+(0), COLUMN()+(-1), 1)), 2)</f>
        <v>5613.48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80</v>
      </c>
      <c r="G13" s="12">
        <v>1.23</v>
      </c>
      <c r="H13" s="12">
        <f ca="1">ROUND(INDIRECT(ADDRESS(ROW()+(0), COLUMN()+(-2), 1))*INDIRECT(ADDRESS(ROW()+(0), COLUMN()+(-1), 1)), 2)</f>
        <v>98.4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94.35</v>
      </c>
      <c r="H14" s="12">
        <f ca="1">ROUND(INDIRECT(ADDRESS(ROW()+(0), COLUMN()+(-2), 1))*INDIRECT(ADDRESS(ROW()+(0), COLUMN()+(-1), 1)), 2)</f>
        <v>754.8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28.09</v>
      </c>
      <c r="H15" s="14">
        <f ca="1">ROUND(INDIRECT(ADDRESS(ROW()+(0), COLUMN()+(-2), 1))*INDIRECT(ADDRESS(ROW()+(0), COLUMN()+(-1), 1)), 2)</f>
        <v>224.72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13401.6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0.885</v>
      </c>
      <c r="G18" s="12">
        <v>34893.3</v>
      </c>
      <c r="H18" s="12">
        <f ca="1">ROUND(INDIRECT(ADDRESS(ROW()+(0), COLUMN()+(-2), 1))*INDIRECT(ADDRESS(ROW()+(0), COLUMN()+(-1), 1)), 2)</f>
        <v>30880.6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0.885</v>
      </c>
      <c r="G19" s="14">
        <v>25332.7</v>
      </c>
      <c r="H19" s="14">
        <f ca="1">ROUND(INDIRECT(ADDRESS(ROW()+(0), COLUMN()+(-2), 1))*INDIRECT(ADDRESS(ROW()+(0), COLUMN()+(-1), 1)), 2)</f>
        <v>22419.4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53300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66701.6</v>
      </c>
      <c r="H22" s="14">
        <f ca="1">ROUND(INDIRECT(ADDRESS(ROW()+(0), COLUMN()+(-2), 1))*INDIRECT(ADDRESS(ROW()+(0), COLUMN()+(-1), 1))/100, 2)</f>
        <v>1334.03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68035.6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