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<sst xmlns="http://schemas.openxmlformats.org/spreadsheetml/2006/main" count="35" uniqueCount="35">
  <si>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</si>
  <si>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ICS085</t>
  </si>
  <si>
    <t xml:space="preserve">Ud</t>
  </si>
  <si>
    <t xml:space="preserve">Medidor calorífico.</t>
  </si>
  <si>
    <r>
      <rPr>
        <sz val="8.25"/>
        <color rgb="FF000000"/>
        <rFont val="Arial"/>
        <family val="2"/>
      </rPr>
      <t xml:space="preserve">Medidor de energía, diámetro nominal 3/4", para caudal nominal 2,5 m³/h, formado por un medidor volumétrico por ultrasonidos, un módulo electrónico para lectura de datos, extraíble, para cómputo de temperaturas del medidor de energía entre 5°C y 150°C, con módulo para lectura a distancia del medidor mediante bus de comunicación M-bus, dos sondas de temperatura Pt 1000, una para la ida y otra para el retorno y dos entradas de impulsos para medidores de agua caliente sanitaria, con T portasonda de temperatura, de 3/4" de diámetro.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</si>
  <si>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</si>
  <si>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</si>
  <si>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</si>
  <si>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</si>
  <si>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</si>
  <si>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</si>
  <si>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</si>
  <si>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mt38alb729a</t>
  </si>
  <si>
    <t xml:space="preserve">Ud</t>
  </si>
  <si>
    <t xml:space="preserve">Medidor de energía, diámetro nominal 3/4", para caudal nominal 2,5 m³/h, formado por un medidor volumétrico por ultrasonidos, un módulo electrónico para lectura de datos, extraíble, para cómputo de temperaturas del medidor de energía entre 5°C y 150°C, con módulo para lectura a distancia del medidor mediante bus de comunicación M-bus, dos sondas de temperatura Pt 1000, una para la ida y otra para el retorno y dos entradas de impulsos para medidores de agua caliente sanitaria</t>
  </si>
  <si>
    <t xml:space="preserve">mt38alb732b</t>
  </si>
  <si>
    <t xml:space="preserve">Ud</t>
  </si>
  <si>
    <t xml:space="preserve">Juego de racores, de 3/4" de diámetro, para medidor de energía.</t>
  </si>
  <si>
    <t xml:space="preserve">mt38alb731b</t>
  </si>
  <si>
    <t xml:space="preserve">Ud</t>
  </si>
  <si>
    <t xml:space="preserve">T portasonda de temperatura, de 3/4" de diámetro, para medidor de energía.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</si>
  <si>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</si>
  <si>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</si>
  <si>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</si>
  <si>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</si>
  <si>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</si>
  <si>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</si>
  <si>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</si>
  <si>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</si>
  <si>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</si>
  <si>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</si>
  <si>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</si>
  <si>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</si>
  <si>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$ 41.641,64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</si>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</sst>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147537</v>
      </c>
      <c r="G10" s="12">
        <f ca="1">ROUND(INDIRECT(ADDRESS(ROW()+(0), COLUMN()+(-2), 1))*INDIRECT(ADDRESS(ROW()+(0), COLUMN()+(-1), 1)), 2)</f>
        <v>147537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2210.66</v>
      </c>
      <c r="G11" s="12">
        <f ca="1">ROUND(INDIRECT(ADDRESS(ROW()+(0), COLUMN()+(-2), 1))*INDIRECT(ADDRESS(ROW()+(0), COLUMN()+(-1), 1)), 2)</f>
        <v>2210.66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4110.66</v>
      </c>
      <c r="G12" s="12">
        <f ca="1">ROUND(INDIRECT(ADDRESS(ROW()+(0), COLUMN()+(-2), 1))*INDIRECT(ADDRESS(ROW()+(0), COLUMN()+(-1), 1)), 2)</f>
        <v>8221.32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0.05</v>
      </c>
      <c r="F13" s="14">
        <v>861.18</v>
      </c>
      <c r="G13" s="14">
        <f ca="1">ROUND(INDIRECT(ADDRESS(ROW()+(0), COLUMN()+(-2), 1))*INDIRECT(ADDRESS(ROW()+(0), COLUMN()+(-1), 1)), 2)</f>
        <v>43.06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158012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0.432</v>
      </c>
      <c r="F16" s="14">
        <v>12241</v>
      </c>
      <c r="G16" s="14">
        <f ca="1">ROUND(INDIRECT(ADDRESS(ROW()+(0), COLUMN()+(-2), 1))*INDIRECT(ADDRESS(ROW()+(0), COLUMN()+(-1), 1)), 2)</f>
        <v>5288.12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5288.12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1)),INDIRECT(ADDRESS(ROW()+(-5), COLUMN()+(1), 1))), 2)</f>
        <v>163301</v>
      </c>
      <c r="G19" s="14">
        <f ca="1">ROUND(INDIRECT(ADDRESS(ROW()+(0), COLUMN()+(-2), 1))*INDIRECT(ADDRESS(ROW()+(0), COLUMN()+(-1), 1))/100, 2)</f>
        <v>3266.01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1)),INDIRECT(ADDRESS(ROW()+(-6), COLUMN()+(0), 1))), 2)</f>
        <v>166567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