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<sst xmlns="http://schemas.openxmlformats.org/spreadsheetml/2006/main" count="44" uniqueCount="44">
  <si>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</si>
  <si>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ICS030</t>
  </si>
  <si>
    <t xml:space="preserve">Ud</t>
  </si>
  <si>
    <t xml:space="preserve">Colector de distribución de agua.</t>
  </si>
  <si>
    <r>
      <rPr>
        <sz val="8.25"/>
        <color rgb="FF000000"/>
        <rFont val="Arial"/>
        <family val="2"/>
      </rPr>
      <t xml:space="preserve">Colector de distribución de agua formado por caño de acero negro estirado sin soldadura, de 3" DN 80 mm de diámetro y 4 mm de espesor, de 2 m de longitud, con 1 conexión de entrada y 4 conexiones de salida, con plancha flexible de espuma elastomérica, a base de caucho sintético flexible, de estructura celular cerrada, con un elevado factor de resistencia a la difusión del vapor de agua, de 50 mm de espesor. Incluso manómetro, termómetros, anclajes, soportes de cañería aislados, accesorios y piezas especiales para conexiones.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</si>
  <si>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</si>
  <si>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</si>
  <si>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</si>
  <si>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</si>
  <si>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</si>
  <si>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</si>
  <si>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</si>
  <si>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mt08tan330j</t>
  </si>
  <si>
    <t xml:space="preserve">Ud</t>
  </si>
  <si>
    <t xml:space="preserve">Material auxiliar para montaje y sujeción a la obra de las cañerías de acero, de 3" DN 80 mm.</t>
  </si>
  <si>
    <t xml:space="preserve">mt08tan020ik</t>
  </si>
  <si>
    <t xml:space="preserve">m</t>
  </si>
  <si>
    <t xml:space="preserve">Caño de acero negro estirado sin soldadura, de 3" DN 80 mm de diámetro y 4 mm de espesor, con el precio incrementado el 50% en concepto de accesorios y piezas especiales.</t>
  </si>
  <si>
    <t xml:space="preserve">mt17coe010j</t>
  </si>
  <si>
    <t xml:space="preserve">m²</t>
  </si>
  <si>
    <t xml:space="preserve">Plancha flexible de espuma elastomérica, a base de caucho sintético flexible, de estructura celular cerrada, con un elevado factor de resistencia a la difusión del vapor de agua, de 50 mm de espesor.</t>
  </si>
  <si>
    <t xml:space="preserve">mt17coe110</t>
  </si>
  <si>
    <t xml:space="preserve">l</t>
  </si>
  <si>
    <t xml:space="preserve">Adhesivo para coquilla elastomérica.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</si>
  <si>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</si>
  <si>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</si>
  <si>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</si>
  <si>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</si>
  <si>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</si>
  <si>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</si>
  <si>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</si>
  <si>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</si>
  <si>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</si>
  <si>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</si>
  <si>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</si>
  <si>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</si>
  <si>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</si>
  <si>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</si>
  <si>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</si>
  <si>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</si>
  <si>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</si>
  <si>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</si>
  <si>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$ 16.659,30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</si>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</sst>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54" customWidth="1"/>
    <col min="6" max="6" width="13.43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28.46</v>
      </c>
      <c r="G10" s="12">
        <f ca="1">ROUND(INDIRECT(ADDRESS(ROW()+(0), COLUMN()+(-2), 1))*INDIRECT(ADDRESS(ROW()+(0), COLUMN()+(-1), 1)), 2)</f>
        <v>56.92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256.71</v>
      </c>
      <c r="G11" s="12">
        <f ca="1">ROUND(INDIRECT(ADDRESS(ROW()+(0), COLUMN()+(-2), 1))*INDIRECT(ADDRESS(ROW()+(0), COLUMN()+(-1), 1)), 2)</f>
        <v>513.42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0.664</v>
      </c>
      <c r="F12" s="12">
        <v>53749.5</v>
      </c>
      <c r="G12" s="12">
        <f ca="1">ROUND(INDIRECT(ADDRESS(ROW()+(0), COLUMN()+(-2), 1))*INDIRECT(ADDRESS(ROW()+(0), COLUMN()+(-1), 1)), 2)</f>
        <v>35689.7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7795.98</v>
      </c>
      <c r="G13" s="12">
        <f ca="1">ROUND(INDIRECT(ADDRESS(ROW()+(0), COLUMN()+(-2), 1))*INDIRECT(ADDRESS(ROW()+(0), COLUMN()+(-1), 1)), 2)</f>
        <v>23387.9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17752.5</v>
      </c>
      <c r="G14" s="12">
        <f ca="1">ROUND(INDIRECT(ADDRESS(ROW()+(0), COLUMN()+(-2), 1))*INDIRECT(ADDRESS(ROW()+(0), COLUMN()+(-1), 1)), 2)</f>
        <v>17752.5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5</v>
      </c>
      <c r="F15" s="14">
        <v>22431.5</v>
      </c>
      <c r="G15" s="14">
        <f ca="1">ROUND(INDIRECT(ADDRESS(ROW()+(0), COLUMN()+(-2), 1))*INDIRECT(ADDRESS(ROW()+(0), COLUMN()+(-1), 1)), 2)</f>
        <v>112158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189558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0.691</v>
      </c>
      <c r="F18" s="12">
        <v>12241</v>
      </c>
      <c r="G18" s="12">
        <f ca="1">ROUND(INDIRECT(ADDRESS(ROW()+(0), COLUMN()+(-2), 1))*INDIRECT(ADDRESS(ROW()+(0), COLUMN()+(-1), 1)), 2)</f>
        <v>8458.55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0.691</v>
      </c>
      <c r="F19" s="14">
        <v>8888.07</v>
      </c>
      <c r="G19" s="14">
        <f ca="1">ROUND(INDIRECT(ADDRESS(ROW()+(0), COLUMN()+(-2), 1))*INDIRECT(ADDRESS(ROW()+(0), COLUMN()+(-1), 1)), 2)</f>
        <v>6141.66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14600.2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204158</v>
      </c>
      <c r="G22" s="14">
        <f ca="1">ROUND(INDIRECT(ADDRESS(ROW()+(0), COLUMN()+(-2), 1))*INDIRECT(ADDRESS(ROW()+(0), COLUMN()+(-1), 1))/100, 2)</f>
        <v>4083.16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208241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