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<sst xmlns="http://schemas.openxmlformats.org/spreadsheetml/2006/main" count="53" uniqueCount="53">
  <si>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</si>
  <si>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ICS016</t>
  </si>
  <si>
    <t xml:space="preserve">Ud</t>
  </si>
  <si>
    <t xml:space="preserve">Bomba de circulación "EBARA".</t>
  </si>
  <si>
    <r>
      <rPr>
        <sz val="8.25"/>
        <color rgb="FF000000"/>
        <rFont val="Arial"/>
        <family val="2"/>
      </rPr>
  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 Incluso puente de manómetros formado por manómetro, válvulas de esfera y cañería de cobre; elementos de montaje; caja de conexiones eléctricas con condensador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</si>
  <si>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</si>
  <si>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</si>
  <si>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</si>
  <si>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</si>
  <si>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</si>
  <si>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</si>
  <si>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</si>
  <si>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mt37bce250sa</t>
  </si>
  <si>
    <t xml:space="preserve">Ud</t>
  </si>
  <si>
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</si>
  <si>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</si>
  <si>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</si>
  <si>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</si>
  <si>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</si>
  <si>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</si>
  <si>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</si>
  <si>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mt37svr010a</t>
  </si>
  <si>
    <t xml:space="preserve">Ud</t>
  </si>
  <si>
    <t xml:space="preserve">Válvula de retención de latón para roscar de 1/2".</t>
  </si>
  <si>
    <t xml:space="preserve">mt37www050a</t>
  </si>
  <si>
    <t xml:space="preserve">Ud</t>
  </si>
  <si>
    <t xml:space="preserve">Manguito antivibración, de goma, con rosca de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</si>
  <si>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</si>
  <si>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</si>
  <si>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</si>
  <si>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mt37tca010ba</t>
  </si>
  <si>
    <t xml:space="preserve">m</t>
  </si>
  <si>
    <t xml:space="preserve">Caño de cobre rígido con pared de 1 mm de espesor y 13/15 mm de diámetro.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</si>
  <si>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</si>
  <si>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</si>
  <si>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</si>
  <si>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</si>
  <si>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</si>
  <si>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</si>
  <si>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</si>
  <si>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</si>
  <si>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</si>
  <si>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</si>
  <si>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</si>
  <si>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</si>
  <si>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</si>
  <si>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</si>
  <si>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</si>
  <si>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</si>
  <si>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</si>
  <si>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</si>
  <si>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$ 45.379,68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</si>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</sst>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3835.93</v>
      </c>
      <c r="H10" s="12">
        <f ca="1">ROUND(INDIRECT(ADDRESS(ROW()+(0), COLUMN()+(-2), 1))*INDIRECT(ADDRESS(ROW()+(0), COLUMN()+(-1), 1)), 2)</f>
        <v>3835.93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58.93</v>
      </c>
      <c r="H11" s="12">
        <f ca="1">ROUND(INDIRECT(ADDRESS(ROW()+(0), COLUMN()+(-2), 1))*INDIRECT(ADDRESS(ROW()+(0), COLUMN()+(-1), 1)), 2)</f>
        <v>235.72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50.15</v>
      </c>
      <c r="H12" s="12">
        <f ca="1">ROUND(INDIRECT(ADDRESS(ROW()+(0), COLUMN()+(-2), 1))*INDIRECT(ADDRESS(ROW()+(0), COLUMN()+(-1), 1)), 2)</f>
        <v>50.15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51.23</v>
      </c>
      <c r="H13" s="12">
        <f ca="1">ROUND(INDIRECT(ADDRESS(ROW()+(0), COLUMN()+(-2), 1))*INDIRECT(ADDRESS(ROW()+(0), COLUMN()+(-1), 1)), 2)</f>
        <v>51.23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178.69</v>
      </c>
      <c r="H14" s="12">
        <f ca="1">ROUND(INDIRECT(ADDRESS(ROW()+(0), COLUMN()+(-2), 1))*INDIRECT(ADDRESS(ROW()+(0), COLUMN()+(-1), 1)), 2)</f>
        <v>357.38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17752.5</v>
      </c>
      <c r="H15" s="12">
        <f ca="1">ROUND(INDIRECT(ADDRESS(ROW()+(0), COLUMN()+(-2), 1))*INDIRECT(ADDRESS(ROW()+(0), COLUMN()+(-1), 1)), 2)</f>
        <v>17752.5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57.42</v>
      </c>
      <c r="H16" s="12">
        <f ca="1">ROUND(INDIRECT(ADDRESS(ROW()+(0), COLUMN()+(-2), 1))*INDIRECT(ADDRESS(ROW()+(0), COLUMN()+(-1), 1)), 2)</f>
        <v>20.1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505.18</v>
      </c>
      <c r="H17" s="12">
        <f ca="1">ROUND(INDIRECT(ADDRESS(ROW()+(0), COLUMN()+(-2), 1))*INDIRECT(ADDRESS(ROW()+(0), COLUMN()+(-1), 1)), 2)</f>
        <v>1515.54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4">
        <v>269.42</v>
      </c>
      <c r="H18" s="14">
        <f ca="1">ROUND(INDIRECT(ADDRESS(ROW()+(0), COLUMN()+(-2), 1))*INDIRECT(ADDRESS(ROW()+(0), COLUMN()+(-1), 1)), 2)</f>
        <v>2424.78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26243.3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3.238</v>
      </c>
      <c r="G21" s="12">
        <v>12241</v>
      </c>
      <c r="H21" s="12">
        <f ca="1">ROUND(INDIRECT(ADDRESS(ROW()+(0), COLUMN()+(-2), 1))*INDIRECT(ADDRESS(ROW()+(0), COLUMN()+(-1), 1)), 2)</f>
        <v>39636.5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3.238</v>
      </c>
      <c r="G22" s="14">
        <v>8888.07</v>
      </c>
      <c r="H22" s="14">
        <f ca="1">ROUND(INDIRECT(ADDRESS(ROW()+(0), COLUMN()+(-2), 1))*INDIRECT(ADDRESS(ROW()+(0), COLUMN()+(-1), 1)), 2)</f>
        <v>28779.6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68416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94659.3</v>
      </c>
      <c r="H25" s="14">
        <f ca="1">ROUND(INDIRECT(ADDRESS(ROW()+(0), COLUMN()+(-2), 1))*INDIRECT(ADDRESS(ROW()+(0), COLUMN()+(-1), 1))/100, 2)</f>
        <v>1893.19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96552.5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