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<sst xmlns="http://schemas.openxmlformats.org/spreadsheetml/2006/main" count="29" uniqueCount="29">
  <si>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</si>
  <si>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ICR060</t>
  </si>
  <si>
    <t xml:space="preserve">Ud</t>
  </si>
  <si>
    <t xml:space="preserve">Boca de ventilación.</t>
  </si>
  <si>
    <r>
      <rPr>
        <sz val="8.25"/>
        <color rgb="FF000000"/>
        <rFont val="Arial"/>
        <family val="2"/>
      </rPr>
      <t xml:space="preserve">Boca de ventilación en ejecución redonda adecuada para extracción, de 100 mm de diámetro, con regulación del aire mediante el giro del disco central, formada por anillo exterior con junta perimetral, parte frontal de chapa de acero pintada con polvo electrostático, eje central roscado, tuerca de acero galvanizado, marco de montaje de chapa galvanizada.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</si>
  <si>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</si>
  <si>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</si>
  <si>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</si>
  <si>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</si>
  <si>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</si>
  <si>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</si>
  <si>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</si>
  <si>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mt42trx350a</t>
  </si>
  <si>
    <t xml:space="preserve">Ud</t>
  </si>
  <si>
    <t xml:space="preserve">Boca de ventilación en ejecución redonda adecuada para extracción, de 100 mm de diámetro, con regulación del aire mediante el giro del disco central, formada por anillo exterior con junta perimetral, parte frontal de chapa de acero pintada con polvo electrostático, eje central roscado, tuerca de acero galvanizado, marco de montaje de chapa galvanizada.</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</si>
  <si>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</si>
  <si>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</si>
  <si>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</si>
  <si>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</si>
  <si>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</si>
  <si>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</si>
  <si>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</si>
  <si>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</si>
  <si>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</si>
  <si>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</si>
  <si>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</si>
  <si>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</si>
  <si>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$ 2.923,04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</si>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</sst>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5.61" customWidth="1"/>
    <col min="5" max="5" width="72.7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13434.3</v>
      </c>
      <c r="H10" s="14">
        <f ca="1">ROUND(INDIRECT(ADDRESS(ROW()+(0), COLUMN()+(-2), 1))*INDIRECT(ADDRESS(ROW()+(0), COLUMN()+(-1), 1)), 2)</f>
        <v>13434.3</v>
      </c>
    </row>
    <row r="11" spans="1:8" ht="13.50" thickBot="1" customHeight="1">
      <c r="A11" s="15"/>
      <c r="B11" s="15"/>
      <c r="C11" s="15"/>
      <c r="D11" s="15"/>
      <c r="E11" s="15"/>
      <c r="F11" s="9" t="s">
        <v>15</v>
      </c>
      <c r="G11" s="9"/>
      <c r="H11" s="17">
        <f ca="1">ROUND(SUM(INDIRECT(ADDRESS(ROW()+(-1), COLUMN()+(0), 1))), 2)</f>
        <v>13434.3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0.162</v>
      </c>
      <c r="G13" s="13">
        <v>12241</v>
      </c>
      <c r="H13" s="13">
        <f ca="1">ROUND(INDIRECT(ADDRESS(ROW()+(0), COLUMN()+(-2), 1))*INDIRECT(ADDRESS(ROW()+(0), COLUMN()+(-1), 1)), 2)</f>
        <v>1983.05</v>
      </c>
    </row>
    <row r="14" spans="1:8" ht="13.50" thickBot="1" customHeight="1">
      <c r="A14" s="1" t="s">
        <v>20</v>
      </c>
      <c r="B14" s="1"/>
      <c r="C14" s="10" t="s">
        <v>21</v>
      </c>
      <c r="D14" s="10"/>
      <c r="E14" s="1" t="s">
        <v>22</v>
      </c>
      <c r="F14" s="12">
        <v>0.162</v>
      </c>
      <c r="G14" s="14">
        <v>8888.07</v>
      </c>
      <c r="H14" s="14">
        <f ca="1">ROUND(INDIRECT(ADDRESS(ROW()+(0), COLUMN()+(-2), 1))*INDIRECT(ADDRESS(ROW()+(0), COLUMN()+(-1), 1)), 2)</f>
        <v>1439.87</v>
      </c>
    </row>
    <row r="15" spans="1:8" ht="13.50" thickBot="1" customHeight="1">
      <c r="A15" s="15"/>
      <c r="B15" s="15"/>
      <c r="C15" s="15"/>
      <c r="D15" s="15"/>
      <c r="E15" s="15"/>
      <c r="F15" s="9" t="s">
        <v>23</v>
      </c>
      <c r="G15" s="9"/>
      <c r="H15" s="17">
        <f ca="1">ROUND(SUM(INDIRECT(ADDRESS(ROW()+(-1), COLUMN()+(0), 1)),INDIRECT(ADDRESS(ROW()+(-2), COLUMN()+(0), 1))), 2)</f>
        <v>3422.92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16857.2</v>
      </c>
      <c r="H17" s="14">
        <f ca="1">ROUND(INDIRECT(ADDRESS(ROW()+(0), COLUMN()+(-2), 1))*INDIRECT(ADDRESS(ROW()+(0), COLUMN()+(-1), 1))/100, 2)</f>
        <v>337.14</v>
      </c>
    </row>
    <row r="18" spans="1:8" ht="13.50" thickBot="1" customHeight="1">
      <c r="A18" s="21" t="s">
        <v>27</v>
      </c>
      <c r="B18" s="21"/>
      <c r="C18" s="22"/>
      <c r="D18" s="22"/>
      <c r="E18" s="23"/>
      <c r="F18" s="24" t="s">
        <v>28</v>
      </c>
      <c r="G18" s="25"/>
      <c r="H18" s="26">
        <f ca="1">ROUND(SUM(INDIRECT(ADDRESS(ROW()+(-1), COLUMN()+(0), 1)),INDIRECT(ADDRESS(ROW()+(-3), COLUMN()+(0), 1)),INDIRECT(ADDRESS(ROW()+(-7), COLUMN()+(0), 1))), 2)</f>
        <v>17194.4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