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<sst xmlns="http://schemas.openxmlformats.org/spreadsheetml/2006/main" count="38" uniqueCount="38">
  <si>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</si>
  <si>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ICN018</t>
  </si>
  <si>
    <t xml:space="preserve">m</t>
  </si>
  <si>
    <t xml:space="preserve">Red de evacuación de condensados.</t>
  </si>
  <si>
    <r>
      <rPr>
        <sz val="8.25"/>
        <color rgb="FF000000"/>
        <rFont val="Arial"/>
        <family val="2"/>
      </rPr>
      <t xml:space="preserve">Red de evacuación de condensados, colocada superficialmente y fijada al paramento, formada por caño flexible de PVC, de 16 mm de diámetro y 1,5 mm de espesor, que conecta la unidad de aire acondicionado con la red de pequeña evacuación, la bajante, el colector o la pileta de patio. Incluso material auxiliar para montaje y sujeción a la obra, accesorios y piezas especiales colocados mediante unión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</si>
  <si>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</si>
  <si>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</si>
  <si>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</si>
  <si>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</si>
  <si>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</si>
  <si>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</si>
  <si>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</si>
  <si>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mt36tsf410a</t>
  </si>
  <si>
    <t xml:space="preserve">Ud</t>
  </si>
  <si>
    <t xml:space="preserve">Material auxiliar para montaje y sujeción a la obra de las cañerías de PVC flexible, de 16 mm de diámetro.</t>
  </si>
  <si>
    <t xml:space="preserve">mt36tsf010ac</t>
  </si>
  <si>
    <t xml:space="preserve">m</t>
  </si>
  <si>
    <t xml:space="preserve">Caño de PVC flexible, de 16 mm de diámetro y 1,5 mm de espesor, con espiral de PVC rígido, según ISO 3994,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</si>
  <si>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</si>
  <si>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</si>
  <si>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caños y accesorios de PVC.</t>
  </si>
  <si>
    <t xml:space="preserve">mt11var010</t>
  </si>
  <si>
    <t xml:space="preserve">l</t>
  </si>
  <si>
    <t xml:space="preserve">Adhesivo para caños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</si>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</sst>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14" customWidth="1"/>
    <col min="4" max="4" width="74.29" customWidth="1"/>
    <col min="5" max="5" width="10.54" customWidth="1"/>
    <col min="6" max="6" width="13.4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0.5</v>
      </c>
      <c r="F10" s="12">
        <v>2.41</v>
      </c>
      <c r="G10" s="12">
        <f ca="1">ROUND(INDIRECT(ADDRESS(ROW()+(0), COLUMN()+(-2), 1))*INDIRECT(ADDRESS(ROW()+(0), COLUMN()+(-1), 1)), 2)</f>
        <v>1.21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17.69</v>
      </c>
      <c r="G11" s="12">
        <f ca="1">ROUND(INDIRECT(ADDRESS(ROW()+(0), COLUMN()+(-2), 1))*INDIRECT(ADDRESS(ROW()+(0), COLUMN()+(-1), 1)), 2)</f>
        <v>18.57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0.015</v>
      </c>
      <c r="F12" s="12">
        <v>462.38</v>
      </c>
      <c r="G12" s="12">
        <f ca="1">ROUND(INDIRECT(ADDRESS(ROW()+(0), COLUMN()+(-2), 1))*INDIRECT(ADDRESS(ROW()+(0), COLUMN()+(-1), 1)), 2)</f>
        <v>6.94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0.008</v>
      </c>
      <c r="F13" s="14">
        <v>589.28</v>
      </c>
      <c r="G13" s="14">
        <f ca="1">ROUND(INDIRECT(ADDRESS(ROW()+(0), COLUMN()+(-2), 1))*INDIRECT(ADDRESS(ROW()+(0), COLUMN()+(-1), 1)), 2)</f>
        <v>4.71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31.43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0.076</v>
      </c>
      <c r="F16" s="12">
        <v>12241</v>
      </c>
      <c r="G16" s="12">
        <f ca="1">ROUND(INDIRECT(ADDRESS(ROW()+(0), COLUMN()+(-2), 1))*INDIRECT(ADDRESS(ROW()+(0), COLUMN()+(-1), 1)), 2)</f>
        <v>930.32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0.038</v>
      </c>
      <c r="F17" s="14">
        <v>8888.07</v>
      </c>
      <c r="G17" s="14">
        <f ca="1">ROUND(INDIRECT(ADDRESS(ROW()+(0), COLUMN()+(-2), 1))*INDIRECT(ADDRESS(ROW()+(0), COLUMN()+(-1), 1)), 2)</f>
        <v>337.75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1268.07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1299.5</v>
      </c>
      <c r="G20" s="14">
        <f ca="1">ROUND(INDIRECT(ADDRESS(ROW()+(0), COLUMN()+(-2), 1))*INDIRECT(ADDRESS(ROW()+(0), COLUMN()+(-1), 1))/100, 2)</f>
        <v>25.99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1325.49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