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<sst xmlns="http://schemas.openxmlformats.org/spreadsheetml/2006/main" count="44" uniqueCount="44">
  <si>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</si>
  <si>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ICD020</t>
  </si>
  <si>
    <t xml:space="preserve">Ud</t>
  </si>
  <si>
    <t xml:space="preserve">Tanque no subterráneo.</t>
  </si>
  <si>
    <r>
      <rPr>
        <sz val="8.25"/>
        <color rgb="FF000000"/>
        <rFont val="Arial"/>
        <family val="2"/>
      </rPr>
      <t xml:space="preserve">Tanque de gas oil no subterráneo de polietileno de alta densidad (PEAD/HDPE) para instalación en interior de edificaciones, de simple pared contenido en cubeto, con una capacidad de 750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</si>
  <si>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</si>
  <si>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</si>
  <si>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</si>
  <si>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</si>
  <si>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</si>
  <si>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</si>
  <si>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</si>
  <si>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mt38dep110a</t>
  </si>
  <si>
    <t xml:space="preserve">Ud</t>
  </si>
  <si>
    <t xml:space="preserve">Tanque de gas oil de polietileno (PEAD/HDPE), de superficie, de simple pared contenido en cubeto, con una capacidad de 750 litros, para pequeños consumos individuales.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</si>
  <si>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</si>
  <si>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</si>
  <si>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</si>
  <si>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</si>
  <si>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</si>
  <si>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</si>
  <si>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</si>
  <si>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</si>
  <si>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boca para la carga, valvulería y accesorios de conexión para tanque de combustibles líquidos.</t>
  </si>
  <si>
    <t xml:space="preserve">mt43tco010ca</t>
  </si>
  <si>
    <t xml:space="preserve">m</t>
  </si>
  <si>
    <t xml:space="preserve">Caño de cobre estirado en frío sin soldadura, diámetro D=16/18 mm y 1 mm de espesor.</t>
  </si>
  <si>
    <t xml:space="preserve">mt35aia090ad</t>
  </si>
  <si>
    <t xml:space="preserve">m</t>
  </si>
  <si>
    <t xml:space="preserve">Caño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</si>
  <si>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</si>
  <si>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</si>
  <si>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</si>
  <si>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</si>
  <si>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</si>
  <si>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</si>
  <si>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</si>
  <si>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</si>
  <si>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</si>
  <si>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</si>
  <si>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</si>
  <si>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</si>
  <si>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$ 98.920,72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</si>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</sst>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0.38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191041</v>
      </c>
      <c r="H10" s="12">
        <f ca="1">ROUND(INDIRECT(ADDRESS(ROW()+(0), COLUMN()+(-2), 1))*INDIRECT(ADDRESS(ROW()+(0), COLUMN()+(-1), 1)), 2)</f>
        <v>191041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211638</v>
      </c>
      <c r="H11" s="12">
        <f ca="1">ROUND(INDIRECT(ADDRESS(ROW()+(0), COLUMN()+(-2), 1))*INDIRECT(ADDRESS(ROW()+(0), COLUMN()+(-1), 1)), 2)</f>
        <v>211638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39700.7</v>
      </c>
      <c r="H12" s="12">
        <f ca="1">ROUND(INDIRECT(ADDRESS(ROW()+(0), COLUMN()+(-2), 1))*INDIRECT(ADDRESS(ROW()+(0), COLUMN()+(-1), 1)), 2)</f>
        <v>39700.7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115281</v>
      </c>
      <c r="H13" s="12">
        <f ca="1">ROUND(INDIRECT(ADDRESS(ROW()+(0), COLUMN()+(-2), 1))*INDIRECT(ADDRESS(ROW()+(0), COLUMN()+(-1), 1)), 2)</f>
        <v>115281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37.82</v>
      </c>
      <c r="H14" s="12">
        <f ca="1">ROUND(INDIRECT(ADDRESS(ROW()+(0), COLUMN()+(-2), 1))*INDIRECT(ADDRESS(ROW()+(0), COLUMN()+(-1), 1)), 2)</f>
        <v>378.2</v>
      </c>
    </row>
    <row r="15" spans="1:8" ht="66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3717.77</v>
      </c>
      <c r="H15" s="14">
        <f ca="1">ROUND(INDIRECT(ADDRESS(ROW()+(0), COLUMN()+(-2), 1))*INDIRECT(ADDRESS(ROW()+(0), COLUMN()+(-1), 1)), 2)</f>
        <v>37177.7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595216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1.619</v>
      </c>
      <c r="G18" s="12">
        <v>34893.3</v>
      </c>
      <c r="H18" s="12">
        <f ca="1">ROUND(INDIRECT(ADDRESS(ROW()+(0), COLUMN()+(-2), 1))*INDIRECT(ADDRESS(ROW()+(0), COLUMN()+(-1), 1)), 2)</f>
        <v>56492.3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1.619</v>
      </c>
      <c r="G19" s="14">
        <v>25332.7</v>
      </c>
      <c r="H19" s="14">
        <f ca="1">ROUND(INDIRECT(ADDRESS(ROW()+(0), COLUMN()+(-2), 1))*INDIRECT(ADDRESS(ROW()+(0), COLUMN()+(-1), 1)), 2)</f>
        <v>41013.6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97505.9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692722</v>
      </c>
      <c r="H22" s="14">
        <f ca="1">ROUND(INDIRECT(ADDRESS(ROW()+(0), COLUMN()+(-2), 1))*INDIRECT(ADDRESS(ROW()+(0), COLUMN()+(-1), 1))/100, 2)</f>
        <v>13854.4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706577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