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<sst xmlns="http://schemas.openxmlformats.org/spreadsheetml/2006/main" count="47" uniqueCount="47">
  <si>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</si>
  <si>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ICB013</t>
  </si>
  <si>
    <t xml:space="preserve">Ud</t>
  </si>
  <si>
    <t xml:space="preserve">Captador solar térmico para instalación colectiva, en fachada.</t>
  </si>
  <si>
    <r>
      <rPr>
        <sz val="8.25"/>
        <color rgb="FF000000"/>
        <rFont val="Arial"/>
        <family val="2"/>
      </rPr>
      <t xml:space="preserve">Captador solar térmico de caños de vacío, con posibilidad de giro de los caños, con panel de montaje vertical de 720x2220x120 mm, superficie útil 1,125 m², rendimiento óptico 0,73 y coeficiente de pérdidas primario 0,18 W/m²K, compuesto de panel de 16 caños de vidrio con borosilicato unidos mediante carcasa de acero galvanizado prelacado, colocado sobre estructura soporte para fachada.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</si>
  <si>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</si>
  <si>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</si>
  <si>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</si>
  <si>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</si>
  <si>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</si>
  <si>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</si>
  <si>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</si>
  <si>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mt38csg200a</t>
  </si>
  <si>
    <t xml:space="preserve">Ud</t>
  </si>
  <si>
    <t xml:space="preserve">Captador solar térmico de caños de vacío, con posibilidad de giro de los caños, con panel de montaje vertical de 720x2220x120 mm, superficie útil 1,125 m², rendimiento óptico 0,73 y coeficiente de pérdidas primario 0,18 W/m²K, compuesto de panel de 16 caños de vidrio con borosilicato unidos mediante carcasa de acero galvanizado prelacado.</t>
  </si>
  <si>
    <t xml:space="preserve">mt38csg208a</t>
  </si>
  <si>
    <t xml:space="preserve">Ud</t>
  </si>
  <si>
    <t xml:space="preserve">Soportes para fijación a fachada vertical de captador solar térmico de caños de vacío.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</si>
  <si>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</si>
  <si>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</si>
  <si>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</si>
  <si>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</si>
  <si>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</si>
  <si>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</si>
  <si>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</si>
  <si>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</si>
  <si>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</si>
  <si>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</si>
  <si>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</si>
  <si>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</si>
  <si>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</si>
  <si>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</si>
  <si>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</si>
  <si>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</si>
  <si>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</si>
  <si>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</si>
  <si>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</si>
  <si>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</si>
  <si>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</si>
  <si>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</si>
  <si>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</si>
  <si>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</si>
  <si>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</si>
  <si>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</si>
  <si>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</si>
  <si>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$ 412.120,49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</si>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</sst>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336678</v>
      </c>
      <c r="H10" s="12">
        <f ca="1">ROUND(INDIRECT(ADDRESS(ROW()+(0), COLUMN()+(-2), 1))*INDIRECT(ADDRESS(ROW()+(0), COLUMN()+(-1), 1)), 2)</f>
        <v>336678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41008.2</v>
      </c>
      <c r="H11" s="12">
        <f ca="1">ROUND(INDIRECT(ADDRESS(ROW()+(0), COLUMN()+(-2), 1))*INDIRECT(ADDRESS(ROW()+(0), COLUMN()+(-1), 1)), 2)</f>
        <v>41008.2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37592.3</v>
      </c>
      <c r="H12" s="12">
        <f ca="1">ROUND(INDIRECT(ADDRESS(ROW()+(0), COLUMN()+(-2), 1))*INDIRECT(ADDRESS(ROW()+(0), COLUMN()+(-1), 1)), 2)</f>
        <v>37592.3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29833.5</v>
      </c>
      <c r="H13" s="12">
        <f ca="1">ROUND(INDIRECT(ADDRESS(ROW()+(0), COLUMN()+(-2), 1))*INDIRECT(ADDRESS(ROW()+(0), COLUMN()+(-1), 1)), 2)</f>
        <v>29833.5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15911.2</v>
      </c>
      <c r="H14" s="12">
        <f ca="1">ROUND(INDIRECT(ADDRESS(ROW()+(0), COLUMN()+(-2), 1))*INDIRECT(ADDRESS(ROW()+(0), COLUMN()+(-1), 1)), 2)</f>
        <v>15911.2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1.16</v>
      </c>
      <c r="G15" s="12">
        <v>1640.33</v>
      </c>
      <c r="H15" s="12">
        <f ca="1">ROUND(INDIRECT(ADDRESS(ROW()+(0), COLUMN()+(-2), 1))*INDIRECT(ADDRESS(ROW()+(0), COLUMN()+(-1), 1)), 2)</f>
        <v>1902.78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144.79</v>
      </c>
      <c r="H16" s="14">
        <f ca="1">ROUND(INDIRECT(ADDRESS(ROW()+(0), COLUMN()+(-2), 1))*INDIRECT(ADDRESS(ROW()+(0), COLUMN()+(-1), 1)), 2)</f>
        <v>289.58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463215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3.238</v>
      </c>
      <c r="G19" s="12">
        <v>12241</v>
      </c>
      <c r="H19" s="12">
        <f ca="1">ROUND(INDIRECT(ADDRESS(ROW()+(0), COLUMN()+(-2), 1))*INDIRECT(ADDRESS(ROW()+(0), COLUMN()+(-1), 1)), 2)</f>
        <v>39636.5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3.238</v>
      </c>
      <c r="G20" s="14">
        <v>8888.07</v>
      </c>
      <c r="H20" s="14">
        <f ca="1">ROUND(INDIRECT(ADDRESS(ROW()+(0), COLUMN()+(-2), 1))*INDIRECT(ADDRESS(ROW()+(0), COLUMN()+(-1), 1)), 2)</f>
        <v>28779.6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68416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531631</v>
      </c>
      <c r="H23" s="14">
        <f ca="1">ROUND(INDIRECT(ADDRESS(ROW()+(0), COLUMN()+(-2), 1))*INDIRECT(ADDRESS(ROW()+(0), COLUMN()+(-1), 1))/100, 2)</f>
        <v>10632.6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542264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