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<sst xmlns="http://schemas.openxmlformats.org/spreadsheetml/2006/main" count="35" uniqueCount="35">
  <si>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</si>
  <si>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FLM010</t>
  </si>
  <si>
    <t xml:space="preserve">m²</t>
  </si>
  <si>
    <t xml:space="preserve">Fachada de panel sándwich, aislante, de acero.</t>
  </si>
  <si>
    <r>
      <rPr>
        <sz val="7.80"/>
        <color rgb="FF000000"/>
        <rFont val="Arial"/>
        <family val="2"/>
      </rPr>
      <t xml:space="preserve">Cerramiento de fachada formado por </t>
    </r>
    <r>
      <rPr>
        <b/>
        <sz val="7.80"/>
        <color rgb="FF000000"/>
        <rFont val="Arial"/>
        <family val="2"/>
      </rPr>
      <t xml:space="preserve">panel sándwich aislante para fachadas, de 50 mm de espesor y 1100 mm de ancho, formado por dos paramentos de chapa lisa de acero galvanizado, de espesor exterior 0,75 mm y espesor interior 0,5 mm y alma aislante de poliuretano de densidad media 40 kg/m³</t>
    </r>
    <r>
      <rPr>
        <sz val="7.80"/>
        <color rgb="FF000000"/>
        <rFont val="Arial"/>
        <family val="2"/>
      </rPr>
      <t xml:space="preserve">, con sistema de fijación oculto.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</si>
  <si>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</si>
  <si>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</si>
  <si>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</si>
  <si>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</si>
  <si>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</si>
  <si>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</si>
  <si>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mt12ppl100iac</t>
  </si>
  <si>
    <t xml:space="preserve">m²</t>
  </si>
  <si>
    <t xml:space="preserve">Panel sándwich aislante para fachadas, de 50 mm de espesor y 1100 mm de ancho, formado por dos paramentos de chapa lisa de acero galvanizado, de espesor exterior 0,75 mm y espesor interior 0,5 mm y alma aislante de poliuretano de densidad media 40 kg/m³, con junta diseñada para fijación con tornillos ocultos, remates y accesorios.</t>
  </si>
  <si>
    <t xml:space="preserve">mt13ccg030e</t>
  </si>
  <si>
    <t xml:space="preserve">Ud</t>
  </si>
  <si>
    <t xml:space="preserve">Tornillo autorroscante de 6,5x130 mm de acero inoxidable, con arandela.</t>
  </si>
  <si>
    <t xml:space="preserve">mt13ccg040</t>
  </si>
  <si>
    <t xml:space="preserve">m</t>
  </si>
  <si>
    <t xml:space="preserve">Junta de estanqueidad para chapas de acero.</t>
  </si>
  <si>
    <t xml:space="preserve">mq08sol020</t>
  </si>
  <si>
    <t xml:space="preserve">h</t>
  </si>
  <si>
    <t xml:space="preserve">Equipo y elementos auxiliares para soldadura eléctrica.</t>
  </si>
  <si>
    <t xml:space="preserve">mo050</t>
  </si>
  <si>
    <t xml:space="preserve">h</t>
  </si>
  <si>
    <t xml:space="preserve">Oficial pailero.</t>
  </si>
  <si>
    <t xml:space="preserve">mo096</t>
  </si>
  <si>
    <t xml:space="preserve">h</t>
  </si>
  <si>
    <t xml:space="preserve">Medio oficial pailero.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</si>
  <si>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</si>
  <si>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</si>
  <si>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</si>
  <si>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</si>
  <si>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$ 48,55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</si>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</sst>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86" customWidth="1"/>
    <col min="5" max="5" width="26.81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479.450000</v>
      </c>
      <c r="J8" s="16"/>
      <c r="K8" s="16">
        <f ca="1">ROUND(INDIRECT(ADDRESS(ROW()+(0), COLUMN()+(-4), 1))*INDIRECT(ADDRESS(ROW()+(0), COLUMN()+(-2), 1)), 2)</f>
        <v>479.450000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8.000000</v>
      </c>
      <c r="H9" s="19"/>
      <c r="I9" s="20">
        <v>5.140000</v>
      </c>
      <c r="J9" s="20"/>
      <c r="K9" s="20">
        <f ca="1">ROUND(INDIRECT(ADDRESS(ROW()+(0), COLUMN()+(-4), 1))*INDIRECT(ADDRESS(ROW()+(0), COLUMN()+(-2), 1)), 2)</f>
        <v>41.120000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2.000000</v>
      </c>
      <c r="H10" s="19"/>
      <c r="I10" s="20">
        <v>5.780000</v>
      </c>
      <c r="J10" s="20"/>
      <c r="K10" s="20">
        <f ca="1">ROUND(INDIRECT(ADDRESS(ROW()+(0), COLUMN()+(-4), 1))*INDIRECT(ADDRESS(ROW()+(0), COLUMN()+(-2), 1)), 2)</f>
        <v>11.560000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1.008000</v>
      </c>
      <c r="H11" s="19"/>
      <c r="I11" s="20">
        <v>20.120000</v>
      </c>
      <c r="J11" s="20"/>
      <c r="K11" s="20">
        <f ca="1">ROUND(INDIRECT(ADDRESS(ROW()+(0), COLUMN()+(-4), 1))*INDIRECT(ADDRESS(ROW()+(0), COLUMN()+(-2), 1)), 2)</f>
        <v>20.280000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0.235000</v>
      </c>
      <c r="H12" s="19"/>
      <c r="I12" s="20">
        <v>63.870000</v>
      </c>
      <c r="J12" s="20"/>
      <c r="K12" s="20">
        <f ca="1">ROUND(INDIRECT(ADDRESS(ROW()+(0), COLUMN()+(-4), 1))*INDIRECT(ADDRESS(ROW()+(0), COLUMN()+(-2), 1)), 2)</f>
        <v>15.010000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0.235000</v>
      </c>
      <c r="H13" s="23"/>
      <c r="I13" s="24">
        <v>43.360000</v>
      </c>
      <c r="J13" s="24"/>
      <c r="K13" s="24">
        <f ca="1">ROUND(INDIRECT(ADDRESS(ROW()+(0), COLUMN()+(-4), 1))*INDIRECT(ADDRESS(ROW()+(0), COLUMN()+(-2), 1)), 2)</f>
        <v>10.190000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577.610000</v>
      </c>
      <c r="J14" s="16"/>
      <c r="K14" s="16">
        <f ca="1">ROUND(INDIRECT(ADDRESS(ROW()+(0), COLUMN()+(-4), 1))*INDIRECT(ADDRESS(ROW()+(0), COLUMN()+(-2), 1))/100, 2)</f>
        <v>11.550000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589.160000</v>
      </c>
      <c r="J15" s="24"/>
      <c r="K15" s="24">
        <f ca="1">ROUND(INDIRECT(ADDRESS(ROW()+(0), COLUMN()+(-4), 1))*INDIRECT(ADDRESS(ROW()+(0), COLUMN()+(-2), 1))/100, 2)</f>
        <v>17.670000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606.830000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