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<sst xmlns="http://schemas.openxmlformats.org/spreadsheetml/2006/main" count="46" uniqueCount="46">
  <si>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</si>
  <si>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FLA020</t>
  </si>
  <si>
    <t xml:space="preserve">m²</t>
  </si>
  <si>
    <t xml:space="preserve">Fachada de doble hoja, de chapa perfilada de acero con aislamiento intermedio.</t>
  </si>
  <si>
    <r>
      <rPr>
        <sz val="8.25"/>
        <color rgb="FF000000"/>
        <rFont val="Arial"/>
        <family val="2"/>
      </rPr>
      <t xml:space="preserve">Fachada de doble hoja, formada por hoja interior de bandeja lisa de acero galvanizado, con superposición simétrico, de 82 mm de altura y 0,6 mm de espesor, colocada en posición horizontal y fijada mecánicamente a una estructura portante o auxiliar, aislamiento de colchoneta ligera de lana de vidrio, de 100 mm de espesor, resistencia térmica 2,25 m²K/W, conductividad térmica 0,044 W/(mK) y hoja exterior de chapa perfilada de acero galvanizado, de 0,6 mm de espesor, entre 40 y 50 mm de altura de perfil, entre 250 y 270 mm de intereje, colocada en posición vertical con un superposición de la chapa superior de 70 mm y un superposición lateral de un trapecio y fijada mecánicamente a las bandejas.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</si>
  <si>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</si>
  <si>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</si>
  <si>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</si>
  <si>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</si>
  <si>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</si>
  <si>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</si>
  <si>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</si>
  <si>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mt13ccg110a</t>
  </si>
  <si>
    <t xml:space="preserve">m²</t>
  </si>
  <si>
    <t xml:space="preserve">Bandeja lisa de acero galvanizado, con superposición simétrico, de 82 mm de altura, 0,6 mm de espesor e inercia entre 75 y 85 cm4; para cerramiento de fachada tipo sándwich "in situ" de bandeja metálica.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</si>
  <si>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</si>
  <si>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</si>
  <si>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</si>
  <si>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</si>
  <si>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</si>
  <si>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</si>
  <si>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mt16lvi010bdf</t>
  </si>
  <si>
    <t xml:space="preserve">m²</t>
  </si>
  <si>
    <t xml:space="preserve">Colchoneta ligera de lana de vidrio,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</si>
  <si>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mt13ccg100b</t>
  </si>
  <si>
    <t xml:space="preserve">m²</t>
  </si>
  <si>
    <t xml:space="preserve">Chapa perfilada de acero galvanizado, de 0,6 mm de espesor, entre 40 y 50 mm de altura de perfil, entre 250 y 270 mm de intereje e inercia entre 13 y 21 cm4.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</si>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</sst>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129.38</v>
      </c>
      <c r="H10" s="12">
        <f ca="1">ROUND(INDIRECT(ADDRESS(ROW()+(0), COLUMN()+(-2), 1))*INDIRECT(ADDRESS(ROW()+(0), COLUMN()+(-1), 1)), 2)</f>
        <v>135.85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2">
        <v>5.39</v>
      </c>
      <c r="H11" s="12">
        <f ca="1">ROUND(INDIRECT(ADDRESS(ROW()+(0), COLUMN()+(-2), 1))*INDIRECT(ADDRESS(ROW()+(0), COLUMN()+(-1), 1)), 2)</f>
        <v>40.37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2">
        <v>3.56</v>
      </c>
      <c r="H12" s="12">
        <f ca="1">ROUND(INDIRECT(ADDRESS(ROW()+(0), COLUMN()+(-2), 1))*INDIRECT(ADDRESS(ROW()+(0), COLUMN()+(-1), 1)), 2)</f>
        <v>4.34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1774.9</v>
      </c>
      <c r="H13" s="12">
        <f ca="1">ROUND(INDIRECT(ADDRESS(ROW()+(0), COLUMN()+(-2), 1))*INDIRECT(ADDRESS(ROW()+(0), COLUMN()+(-1), 1)), 2)</f>
        <v>1863.65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68.52</v>
      </c>
      <c r="H14" s="14">
        <f ca="1">ROUND(INDIRECT(ADDRESS(ROW()+(0), COLUMN()+(-2), 1))*INDIRECT(ADDRESS(ROW()+(0), COLUMN()+(-1), 1)), 2)</f>
        <v>71.95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2116.16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4">
        <v>879.47</v>
      </c>
      <c r="H17" s="14">
        <f ca="1">ROUND(INDIRECT(ADDRESS(ROW()+(0), COLUMN()+(-2), 1))*INDIRECT(ADDRESS(ROW()+(0), COLUMN()+(-1), 1)), 2)</f>
        <v>87.95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87.95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0.403</v>
      </c>
      <c r="G20" s="12">
        <v>12241</v>
      </c>
      <c r="H20" s="12">
        <f ca="1">ROUND(INDIRECT(ADDRESS(ROW()+(0), COLUMN()+(-2), 1))*INDIRECT(ADDRESS(ROW()+(0), COLUMN()+(-1), 1)), 2)</f>
        <v>4933.14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0.403</v>
      </c>
      <c r="G21" s="14">
        <v>8905.02</v>
      </c>
      <c r="H21" s="14">
        <f ca="1">ROUND(INDIRECT(ADDRESS(ROW()+(0), COLUMN()+(-2), 1))*INDIRECT(ADDRESS(ROW()+(0), COLUMN()+(-1), 1)), 2)</f>
        <v>3588.72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8521.86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10726</v>
      </c>
      <c r="H24" s="14">
        <f ca="1">ROUND(INDIRECT(ADDRESS(ROW()+(0), COLUMN()+(-2), 1))*INDIRECT(ADDRESS(ROW()+(0), COLUMN()+(-1), 1))/100, 2)</f>
        <v>214.52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10940.5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