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<sst xmlns="http://schemas.openxmlformats.org/spreadsheetml/2006/main" count="29" uniqueCount="29">
  <si>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</si>
  <si>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FDT010</t>
  </si>
  <si>
    <t xml:space="preserve">Ud</t>
  </si>
  <si>
    <t xml:space="preserve">Toldo de lona acrílica.</t>
  </si>
  <si>
    <r>
      <rPr>
        <b/>
        <sz val="7.80"/>
        <color rgb="FF000000"/>
        <rFont val="Arial"/>
        <family val="2"/>
      </rPr>
      <t xml:space="preserve">Toldo estor, de 2000 mm de línea y 1900 mm de salida, de lona acrílica, con accionamiento manual con manija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</si>
  <si>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</si>
  <si>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</si>
  <si>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</si>
  <si>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</si>
  <si>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</si>
  <si>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</si>
  <si>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mt44tol010a</t>
  </si>
  <si>
    <t xml:space="preserve">Ud</t>
  </si>
  <si>
    <t xml:space="preserve">Toldo estor, de 2000 mm de línea y 1900 mm de salida, de lona acrílica, con herrajes y accesorios de fijación.</t>
  </si>
  <si>
    <t xml:space="preserve">mt44tol100a</t>
  </si>
  <si>
    <t xml:space="preserve">Ud</t>
  </si>
  <si>
    <t xml:space="preserve">Manija para accionamiento manual de toldos.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</si>
  <si>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</si>
  <si>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</si>
  <si>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</si>
  <si>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</si>
  <si>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</si>
  <si>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</si>
  <si>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</si>
  <si>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</si>
  <si>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</si>
  <si>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</si>
  <si>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$ 1.847,75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</si>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</sst>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97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1825.960000</v>
      </c>
      <c r="H8" s="16">
        <f ca="1">ROUND(INDIRECT(ADDRESS(ROW()+(0), COLUMN()+(-2), 1))*INDIRECT(ADDRESS(ROW()+(0), COLUMN()+(-1), 1)), 2)</f>
        <v>1825.960000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1.000000</v>
      </c>
      <c r="G9" s="20">
        <v>128.850000</v>
      </c>
      <c r="H9" s="20">
        <f ca="1">ROUND(INDIRECT(ADDRESS(ROW()+(0), COLUMN()+(-2), 1))*INDIRECT(ADDRESS(ROW()+(0), COLUMN()+(-1), 1)), 2)</f>
        <v>128.850000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1.066000</v>
      </c>
      <c r="G10" s="20">
        <v>63.870000</v>
      </c>
      <c r="H10" s="20">
        <f ca="1">ROUND(INDIRECT(ADDRESS(ROW()+(0), COLUMN()+(-2), 1))*INDIRECT(ADDRESS(ROW()+(0), COLUMN()+(-1), 1)), 2)</f>
        <v>68.090000</v>
      </c>
    </row>
    <row r="11" spans="1:8" ht="12.00" thickBot="1" customHeight="1">
      <c r="A11" s="17" t="s">
        <v>20</v>
      </c>
      <c r="B11" s="17"/>
      <c r="C11" s="21" t="s">
        <v>21</v>
      </c>
      <c r="D11" s="21"/>
      <c r="E11" s="22" t="s">
        <v>22</v>
      </c>
      <c r="F11" s="23">
        <v>1.066000</v>
      </c>
      <c r="G11" s="24">
        <v>43.360000</v>
      </c>
      <c r="H11" s="24">
        <f ca="1">ROUND(INDIRECT(ADDRESS(ROW()+(0), COLUMN()+(-2), 1))*INDIRECT(ADDRESS(ROW()+(0), COLUMN()+(-1), 1)), 2)</f>
        <v>46.220000</v>
      </c>
    </row>
    <row r="12" spans="1:8" ht="12.00" thickBot="1" customHeight="1">
      <c r="A12" s="17"/>
      <c r="B12" s="17"/>
      <c r="C12" s="12" t="s">
        <v>23</v>
      </c>
      <c r="D12" s="12"/>
      <c r="E12" s="10" t="s">
        <v>24</v>
      </c>
      <c r="F12" s="14">
        <v>2.000000</v>
      </c>
      <c r="G12" s="16">
        <f ca="1">ROUND(SUM(INDIRECT(ADDRESS(ROW()+(-1), COLUMN()+(1), 1)),INDIRECT(ADDRESS(ROW()+(-2), COLUMN()+(1), 1)),INDIRECT(ADDRESS(ROW()+(-3), COLUMN()+(1), 1)),INDIRECT(ADDRESS(ROW()+(-4), COLUMN()+(1), 1))), 2)</f>
        <v>2069.120000</v>
      </c>
      <c r="H12" s="16">
        <f ca="1">ROUND(INDIRECT(ADDRESS(ROW()+(0), COLUMN()+(-2), 1))*INDIRECT(ADDRESS(ROW()+(0), COLUMN()+(-1), 1))/100, 2)</f>
        <v>41.380000</v>
      </c>
    </row>
    <row r="13" spans="1:8" ht="12.00" thickBot="1" customHeight="1">
      <c r="A13" s="22"/>
      <c r="B13" s="22"/>
      <c r="C13" s="21" t="s">
        <v>25</v>
      </c>
      <c r="D13" s="21"/>
      <c r="E13" s="22" t="s">
        <v>26</v>
      </c>
      <c r="F13" s="23">
        <v>3.000000</v>
      </c>
      <c r="G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2110.500000</v>
      </c>
      <c r="H13" s="24">
        <f ca="1">ROUND(INDIRECT(ADDRESS(ROW()+(0), COLUMN()+(-2), 1))*INDIRECT(ADDRESS(ROW()+(0), COLUMN()+(-1), 1))/100, 2)</f>
        <v>63.320000</v>
      </c>
    </row>
    <row r="14" spans="1:8" ht="12.00" thickBot="1" customHeight="1">
      <c r="A14" s="6" t="s">
        <v>27</v>
      </c>
      <c r="B14" s="6"/>
      <c r="C14" s="7"/>
      <c r="D14" s="7"/>
      <c r="E14" s="7"/>
      <c r="F14" s="25"/>
      <c r="G14" s="6" t="s">
        <v>28</v>
      </c>
      <c r="H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2173.820000</v>
      </c>
    </row>
  </sheetData>
  <mergeCells count="19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620079" right="0.472441" top="0.472441" bottom="0.472441" header="0.0" footer="0.0"/>
  <pageSetup paperSize="9" orientation="portrait"/>
  <rowBreaks count="0" manualBreakCount="0">
    </rowBreaks>
</worksheet>
</file>