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<sst xmlns="http://schemas.openxmlformats.org/spreadsheetml/2006/main" count="49" uniqueCount="49">
  <si>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</si>
  <si>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FDA005</t>
  </si>
  <si>
    <t xml:space="preserve">m</t>
  </si>
  <si>
    <t xml:space="preserve">Antepecho de mampostería.</t>
  </si>
  <si>
    <r>
      <rPr>
        <sz val="8.25"/>
        <color rgb="FF000000"/>
        <rFont val="Arial"/>
        <family val="2"/>
      </rPr>
      <t xml:space="preserve">Antepecho de 1,25 m de altura, de 11 cm de espesor de mampostería de ladrillo cerámico hueco triple, para revestir, 33x16x11 cm, con juntas horizontales y verticales de 10 mm de espesor, recibida con mortero de cemento confeccionado en obra, con 250 kg/m³ de cemento, color gris, dosificación 1:6, suministrado en sacos; revoque en ambas caras con mortero de cemento confeccionado en obra, con 250 kg/m³ de cemento, color gris, dosificación 1:6, suministrado en sacos. Incluso pieza superior de coronación.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</si>
  <si>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</si>
  <si>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</si>
  <si>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</si>
  <si>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</si>
  <si>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</si>
  <si>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</si>
  <si>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</si>
  <si>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mt04lvc010i</t>
  </si>
  <si>
    <t xml:space="preserve">Ud</t>
  </si>
  <si>
    <t xml:space="preserve">Ladrillo cerámico hueco triple, para revestir, 33x16x11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</si>
  <si>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</si>
  <si>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</si>
  <si>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</si>
  <si>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</si>
  <si>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</si>
  <si>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</si>
  <si>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</si>
  <si>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</si>
  <si>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</si>
  <si>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mt20ahp010j</t>
  </si>
  <si>
    <t xml:space="preserve">m</t>
  </si>
  <si>
    <t xml:space="preserve">Remate de muro premoldeado de hormigón, con un ángulo de inclinación de 10°, de color blanco, en piezas de 500x200x50 mm, con goterón, para cubrición de muros, y anclaje metálico de acero inoxidable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</si>
  <si>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</si>
  <si>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</si>
  <si>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</si>
  <si>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</si>
  <si>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</si>
  <si>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</si>
  <si>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</si>
  <si>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</si>
  <si>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</si>
  <si>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albañil especializado en trabajos de mampostería.</t>
  </si>
  <si>
    <t xml:space="preserve">mo078</t>
  </si>
  <si>
    <t xml:space="preserve">h</t>
  </si>
  <si>
    <t xml:space="preserve">Medio oficial albañil especializado en trabajos de mampostería.</t>
  </si>
  <si>
    <t xml:space="preserve">mo114</t>
  </si>
  <si>
    <t xml:space="preserve">h</t>
  </si>
  <si>
    <t xml:space="preserve">Ayudante de albañil especializado en trabajos de mampostería.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</si>
  <si>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</si>
  <si>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</si>
  <si>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</si>
  <si>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</si>
  <si>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$ 4.829,36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</si>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</sst>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22.313</v>
      </c>
      <c r="G10" s="12">
        <v>9.71</v>
      </c>
      <c r="H10" s="12">
        <f ca="1">ROUND(INDIRECT(ADDRESS(ROW()+(0), COLUMN()+(-2), 1))*INDIRECT(ADDRESS(ROW()+(0), COLUMN()+(-1), 1)), 2)</f>
        <v>216.66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0.029</v>
      </c>
      <c r="G11" s="12">
        <v>25.22</v>
      </c>
      <c r="H11" s="12">
        <f ca="1">ROUND(INDIRECT(ADDRESS(ROW()+(0), COLUMN()+(-2), 1))*INDIRECT(ADDRESS(ROW()+(0), COLUMN()+(-1), 1)), 2)</f>
        <v>0.73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0.182</v>
      </c>
      <c r="G12" s="12">
        <v>283.7</v>
      </c>
      <c r="H12" s="12">
        <f ca="1">ROUND(INDIRECT(ADDRESS(ROW()+(0), COLUMN()+(-2), 1))*INDIRECT(ADDRESS(ROW()+(0), COLUMN()+(-1), 1)), 2)</f>
        <v>51.63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28.178</v>
      </c>
      <c r="G13" s="12">
        <v>4.84</v>
      </c>
      <c r="H13" s="12">
        <f ca="1">ROUND(INDIRECT(ADDRESS(ROW()+(0), COLUMN()+(-2), 1))*INDIRECT(ADDRESS(ROW()+(0), COLUMN()+(-1), 1)), 2)</f>
        <v>136.38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156.17</v>
      </c>
      <c r="H14" s="14">
        <f ca="1">ROUND(INDIRECT(ADDRESS(ROW()+(0), COLUMN()+(-2), 1))*INDIRECT(ADDRESS(ROW()+(0), COLUMN()+(-1), 1)), 2)</f>
        <v>163.98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569.38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0.078</v>
      </c>
      <c r="G17" s="14">
        <v>2426.58</v>
      </c>
      <c r="H17" s="14">
        <f ca="1">ROUND(INDIRECT(ADDRESS(ROW()+(0), COLUMN()+(-2), 1))*INDIRECT(ADDRESS(ROW()+(0), COLUMN()+(-1), 1)), 2)</f>
        <v>189.27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189.27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1.889</v>
      </c>
      <c r="G20" s="12">
        <v>33952.7</v>
      </c>
      <c r="H20" s="12">
        <f ca="1">ROUND(INDIRECT(ADDRESS(ROW()+(0), COLUMN()+(-2), 1))*INDIRECT(ADDRESS(ROW()+(0), COLUMN()+(-1), 1)), 2)</f>
        <v>64136.6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0.944</v>
      </c>
      <c r="G21" s="12">
        <v>25378.9</v>
      </c>
      <c r="H21" s="12">
        <f ca="1">ROUND(INDIRECT(ADDRESS(ROW()+(0), COLUMN()+(-2), 1))*INDIRECT(ADDRESS(ROW()+(0), COLUMN()+(-1), 1)), 2)</f>
        <v>23957.7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1.207</v>
      </c>
      <c r="G22" s="14">
        <v>24452.1</v>
      </c>
      <c r="H22" s="14">
        <f ca="1">ROUND(INDIRECT(ADDRESS(ROW()+(0), COLUMN()+(-2), 1))*INDIRECT(ADDRESS(ROW()+(0), COLUMN()+(-1), 1)), 2)</f>
        <v>29513.7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1))), 2)</f>
        <v>117608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1)),INDIRECT(ADDRESS(ROW()+(-7), COLUMN()+(1), 1)),INDIRECT(ADDRESS(ROW()+(-10), COLUMN()+(1), 1))), 2)</f>
        <v>118367</v>
      </c>
      <c r="H25" s="14">
        <f ca="1">ROUND(INDIRECT(ADDRESS(ROW()+(0), COLUMN()+(-2), 1))*INDIRECT(ADDRESS(ROW()+(0), COLUMN()+(-1), 1))/100, 2)</f>
        <v>2367.33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1)),INDIRECT(ADDRESS(ROW()+(-8), COLUMN()+(0), 1)),INDIRECT(ADDRESS(ROW()+(-11), COLUMN()+(0), 1))), 2)</f>
        <v>120734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