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<sst xmlns="http://schemas.openxmlformats.org/spreadsheetml/2006/main" count="32" uniqueCount="32">
  <si>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</si>
  <si>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FCY100</t>
  </si>
  <si>
    <t xml:space="preserve">Ud</t>
  </si>
  <si>
    <t xml:space="preserve">Carpintería exterior de PVC "VEKA".</t>
  </si>
  <si>
    <r>
      <rPr>
        <b/>
        <sz val="7.80"/>
        <color rgb="FF000000"/>
        <rFont val="Arial"/>
        <family val="2"/>
      </rPr>
      <t xml:space="preserve">Ventana de PVC "VEKA", sistema Ekosol, dos hojas deslizantes de espesor 74 mm, dimensiones 900x900 mm, compuesta de marco, hojas y junquillos con acabado natural en color blanco</t>
    </r>
    <r>
      <rPr>
        <sz val="7.80"/>
        <color rgb="FF000000"/>
        <rFont val="Arial"/>
        <family val="2"/>
      </rPr>
      <t xml:space="preserve">, con premarco.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</si>
  <si>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</si>
  <si>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</si>
  <si>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</si>
  <si>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</si>
  <si>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</si>
  <si>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</si>
  <si>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mt24vek060saa</t>
  </si>
  <si>
    <t xml:space="preserve">Ud</t>
  </si>
  <si>
    <t xml:space="preserve">Ventana de PVC "VEKA", sistema Ekosol, dos hojas deslizantes de espesor 74 mm, dimensiones 900x900 mm, compuesta de marco, hojas y junquillos con acabado natural en color blanco, coeficiente de transmisión térmica del marco de la sección tipo Uh,m = 2,1 W/m²K, perfiles de estética recta, espesor en paredes exteriores de 2,8 mm, 5 cámaras, refuerzos interiores de acero galvanizado, mecanizaciones de desagüe y descompresión, juntas de estanqueidad de EPDM, herrajes bicromatados, sin compacto.</t>
  </si>
  <si>
    <t xml:space="preserve">mt24pem010</t>
  </si>
  <si>
    <t xml:space="preserve">m</t>
  </si>
  <si>
    <t xml:space="preserve">Premarco para carpintería exterior de PVC.</t>
  </si>
  <si>
    <t xml:space="preserve">mt15sja100</t>
  </si>
  <si>
    <t xml:space="preserve">Ud</t>
  </si>
  <si>
    <t xml:space="preserve">Cartucho de masilla de silicona neutra.</t>
  </si>
  <si>
    <t xml:space="preserve">mo016</t>
  </si>
  <si>
    <t xml:space="preserve">h</t>
  </si>
  <si>
    <t xml:space="preserve">Oficial herrero.</t>
  </si>
  <si>
    <t xml:space="preserve">mo054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</si>
  <si>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</si>
  <si>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</si>
  <si>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</si>
  <si>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</si>
  <si>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</si>
  <si>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</si>
  <si>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$ 113,03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</si>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</sst>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2.77" customWidth="1"/>
    <col min="3" max="3" width="1.02" customWidth="1"/>
    <col min="4" max="4" width="14.72" customWidth="1"/>
    <col min="5" max="5" width="57.70" customWidth="1"/>
    <col min="6" max="6" width="1.31" customWidth="1"/>
    <col min="7" max="7" width="5.10" customWidth="1"/>
    <col min="8" max="8" width="3.93" customWidth="1"/>
    <col min="9" max="9" width="4.81" customWidth="1"/>
    <col min="10" max="10" width="4.2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934.980000</v>
      </c>
      <c r="I8" s="16"/>
      <c r="J8" s="16">
        <f ca="1">ROUND(INDIRECT(ADDRESS(ROW()+(0), COLUMN()+(-4), 1))*INDIRECT(ADDRESS(ROW()+(0), COLUMN()+(-2), 1)), 2)</f>
        <v>934.980000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3.600000</v>
      </c>
      <c r="G9" s="19"/>
      <c r="H9" s="20">
        <v>37.000000</v>
      </c>
      <c r="I9" s="20"/>
      <c r="J9" s="20">
        <f ca="1">ROUND(INDIRECT(ADDRESS(ROW()+(0), COLUMN()+(-4), 1))*INDIRECT(ADDRESS(ROW()+(0), COLUMN()+(-2), 1)), 2)</f>
        <v>133.200000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0.200000</v>
      </c>
      <c r="G10" s="19"/>
      <c r="H10" s="20">
        <v>20.280000</v>
      </c>
      <c r="I10" s="20"/>
      <c r="J10" s="20">
        <f ca="1">ROUND(INDIRECT(ADDRESS(ROW()+(0), COLUMN()+(-4), 1))*INDIRECT(ADDRESS(ROW()+(0), COLUMN()+(-2), 1)), 2)</f>
        <v>4.060000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1.768000</v>
      </c>
      <c r="G11" s="19"/>
      <c r="H11" s="20">
        <v>51.680000</v>
      </c>
      <c r="I11" s="20"/>
      <c r="J11" s="20">
        <f ca="1">ROUND(INDIRECT(ADDRESS(ROW()+(0), COLUMN()+(-4), 1))*INDIRECT(ADDRESS(ROW()+(0), COLUMN()+(-2), 1)), 2)</f>
        <v>91.370000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0.884000</v>
      </c>
      <c r="G12" s="23"/>
      <c r="H12" s="24">
        <v>35.940000</v>
      </c>
      <c r="I12" s="24"/>
      <c r="J12" s="24">
        <f ca="1">ROUND(INDIRECT(ADDRESS(ROW()+(0), COLUMN()+(-4), 1))*INDIRECT(ADDRESS(ROW()+(0), COLUMN()+(-2), 1)), 2)</f>
        <v>31.770000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1195.380000</v>
      </c>
      <c r="I13" s="16"/>
      <c r="J13" s="16">
        <f ca="1">ROUND(INDIRECT(ADDRESS(ROW()+(0), COLUMN()+(-4), 1))*INDIRECT(ADDRESS(ROW()+(0), COLUMN()+(-2), 1))/100, 2)</f>
        <v>23.910000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1219.290000</v>
      </c>
      <c r="I14" s="24"/>
      <c r="J14" s="24">
        <f ca="1">ROUND(INDIRECT(ADDRESS(ROW()+(0), COLUMN()+(-4), 1))*INDIRECT(ADDRESS(ROW()+(0), COLUMN()+(-2), 1))/100, 2)</f>
        <v>36.580000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1255.870000</v>
      </c>
      <c r="K15" s="26"/>
    </row>
  </sheetData>
  <mergeCells count="5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A15:E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