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<sst xmlns="http://schemas.openxmlformats.org/spreadsheetml/2006/main" count="50" uniqueCount="50">
  <si>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</si>
  <si>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FCL060</t>
  </si>
  <si>
    <t xml:space="preserve">Ud</t>
  </si>
  <si>
    <t xml:space="preserve">Carpintería exterior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</si>
  <si>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de aluminio, abisagrada practicable de apertura hacia el interior, de 120x120 cm, serie básica,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</si>
  <si>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</si>
  <si>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</si>
  <si>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</si>
  <si>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</si>
  <si>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</si>
  <si>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</si>
  <si>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mt25pem015a</t>
  </si>
  <si>
    <t xml:space="preserve">m</t>
  </si>
  <si>
    <t xml:space="preserve">Premarco de aluminio de 30x20x1,5 mm, ensamblado mediante escuadras y provisto de patillas para la fijación del mismo a la obra.</t>
  </si>
  <si>
    <t xml:space="preserve">mt25pfx010a</t>
  </si>
  <si>
    <t xml:space="preserve">m</t>
  </si>
  <si>
    <t xml:space="preserve">Perfil de aluminio anodizado natural, para conformado de marco de ventana, gama básica, incluso junta central de estanqueidad, con el certificado de calidad EWAA-EURAS (QUALANOD).</t>
  </si>
  <si>
    <t xml:space="preserve">mt25pfx020a</t>
  </si>
  <si>
    <t xml:space="preserve">m</t>
  </si>
  <si>
    <t xml:space="preserve">Perfil de aluminio anodizado natural, para conformado de hoja de ventana, gama básica, incluso juntas de estanqueidad de la hoja y junta exterior del acristalamiento, con el certificado de calidad EWAA-EURAS (QUALANOD).</t>
  </si>
  <si>
    <t xml:space="preserve">mt25pfx030a</t>
  </si>
  <si>
    <t xml:space="preserve">m</t>
  </si>
  <si>
    <t xml:space="preserve">Perfil de aluminio anodizado natural, para conformado de junquillo, gama básica, incluso junta interior del cristal y parte proporcional de grapas, con el certificado de calidad EWAA-EURAS (QUALANOD).</t>
  </si>
  <si>
    <t xml:space="preserve">mt25pfx035a</t>
  </si>
  <si>
    <t xml:space="preserve">m</t>
  </si>
  <si>
    <t xml:space="preserve">Perfil de aluminio anodizado natural, para conformado de inversora, gama básica, incluso junta central de estanqueidad,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</si>
  <si>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</si>
  <si>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</si>
  <si>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</si>
  <si>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</si>
  <si>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</si>
  <si>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</si>
  <si>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</si>
  <si>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</si>
  <si>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</t>
  </si>
  <si>
    <t xml:space="preserve">mt25pfx170h</t>
  </si>
  <si>
    <t xml:space="preserve">m</t>
  </si>
  <si>
    <t xml:space="preserve">Guía de persiana de aluminio anodizado natural, con el certificado de calidad EWAA-EURAS (QUALANOD) que garantiza el espesor y la calidad del proceso de anodizado.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</si>
  <si>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</si>
  <si>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</si>
  <si>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</si>
  <si>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</si>
  <si>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</si>
  <si>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</si>
  <si>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</si>
  <si>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</si>
  <si>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</si>
  <si>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</si>
  <si>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$ 245,23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</si>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</sst>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25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21.680000</v>
      </c>
      <c r="J8" s="16"/>
      <c r="K8" s="16">
        <f ca="1">ROUND(INDIRECT(ADDRESS(ROW()+(0), COLUMN()+(-4), 1))*INDIRECT(ADDRESS(ROW()+(0), COLUMN()+(-2), 1)), 2)</f>
        <v>104.060000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30.780000</v>
      </c>
      <c r="J9" s="20"/>
      <c r="K9" s="20">
        <f ca="1">ROUND(INDIRECT(ADDRESS(ROW()+(0), COLUMN()+(-4), 1))*INDIRECT(ADDRESS(ROW()+(0), COLUMN()+(-2), 1)), 2)</f>
        <v>147.740000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40.110000</v>
      </c>
      <c r="J10" s="20"/>
      <c r="K10" s="20">
        <f ca="1">ROUND(INDIRECT(ADDRESS(ROW()+(0), COLUMN()+(-4), 1))*INDIRECT(ADDRESS(ROW()+(0), COLUMN()+(-2), 1)), 2)</f>
        <v>276.760000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12.560000</v>
      </c>
      <c r="J11" s="20"/>
      <c r="K11" s="20">
        <f ca="1">ROUND(INDIRECT(ADDRESS(ROW()+(0), COLUMN()+(-4), 1))*INDIRECT(ADDRESS(ROW()+(0), COLUMN()+(-2), 1)), 2)</f>
        <v>77.620000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31.790000</v>
      </c>
      <c r="J12" s="20"/>
      <c r="K12" s="20">
        <f ca="1">ROUND(INDIRECT(ADDRESS(ROW()+(0), COLUMN()+(-4), 1))*INDIRECT(ADDRESS(ROW()+(0), COLUMN()+(-2), 1)), 2)</f>
        <v>34.650000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28.530000</v>
      </c>
      <c r="J13" s="20"/>
      <c r="K13" s="20">
        <f ca="1">ROUND(INDIRECT(ADDRESS(ROW()+(0), COLUMN()+(-4), 1))*INDIRECT(ADDRESS(ROW()+(0), COLUMN()+(-2), 1)), 2)</f>
        <v>4.790000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120.240000</v>
      </c>
      <c r="J14" s="20"/>
      <c r="K14" s="20">
        <f ca="1">ROUND(INDIRECT(ADDRESS(ROW()+(0), COLUMN()+(-4), 1))*INDIRECT(ADDRESS(ROW()+(0), COLUMN()+(-2), 1)), 2)</f>
        <v>120.240000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132.240000</v>
      </c>
      <c r="J15" s="20"/>
      <c r="K15" s="20">
        <f ca="1">ROUND(INDIRECT(ADDRESS(ROW()+(0), COLUMN()+(-4), 1))*INDIRECT(ADDRESS(ROW()+(0), COLUMN()+(-2), 1)), 2)</f>
        <v>209.470000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45.530000</v>
      </c>
      <c r="J16" s="20"/>
      <c r="K16" s="20">
        <f ca="1">ROUND(INDIRECT(ADDRESS(ROW()+(0), COLUMN()+(-4), 1))*INDIRECT(ADDRESS(ROW()+(0), COLUMN()+(-2), 1)), 2)</f>
        <v>109.270000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5.460000</v>
      </c>
      <c r="H17" s="19"/>
      <c r="I17" s="20">
        <v>62.790000</v>
      </c>
      <c r="J17" s="20"/>
      <c r="K17" s="20">
        <f ca="1">ROUND(INDIRECT(ADDRESS(ROW()+(0), COLUMN()+(-4), 1))*INDIRECT(ADDRESS(ROW()+(0), COLUMN()+(-2), 1)), 2)</f>
        <v>342.830000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5.511000</v>
      </c>
      <c r="H18" s="23"/>
      <c r="I18" s="24">
        <v>43.520000</v>
      </c>
      <c r="J18" s="24"/>
      <c r="K18" s="24">
        <f ca="1">ROUND(INDIRECT(ADDRESS(ROW()+(0), COLUMN()+(-4), 1))*INDIRECT(ADDRESS(ROW()+(0), COLUMN()+(-2), 1)), 2)</f>
        <v>239.840000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1667.270000</v>
      </c>
      <c r="J19" s="16"/>
      <c r="K19" s="16">
        <f ca="1">ROUND(INDIRECT(ADDRESS(ROW()+(0), COLUMN()+(-4), 1))*INDIRECT(ADDRESS(ROW()+(0), COLUMN()+(-2), 1))/100, 2)</f>
        <v>33.350000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1700.620000</v>
      </c>
      <c r="J20" s="24"/>
      <c r="K20" s="24">
        <f ca="1">ROUND(INDIRECT(ADDRESS(ROW()+(0), COLUMN()+(-4), 1))*INDIRECT(ADDRESS(ROW()+(0), COLUMN()+(-2), 1))/100, 2)</f>
        <v>51.020000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1751.640000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