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<sst xmlns="http://schemas.openxmlformats.org/spreadsheetml/2006/main" count="41" uniqueCount="41">
  <si>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</si>
  <si>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FCL040</t>
  </si>
  <si>
    <t xml:space="preserve">Ud</t>
  </si>
  <si>
    <t xml:space="preserve">Puertas de exterior, de aluminio.</t>
  </si>
  <si>
    <r>
      <rPr>
        <sz val="7.80"/>
        <color rgb="FF000000"/>
        <rFont val="Arial"/>
        <family val="2"/>
      </rPr>
      <t xml:space="preserve">Puertas de exterior de aluminio termolacado en polvo, block de seguridad, de </t>
    </r>
    <r>
      <rPr>
        <b/>
        <sz val="7.80"/>
        <color rgb="FF000000"/>
        <rFont val="Arial"/>
        <family val="2"/>
      </rPr>
      <t xml:space="preserve">90x210</t>
    </r>
    <r>
      <rPr>
        <sz val="7.80"/>
        <color rgb="FF000000"/>
        <rFont val="Arial"/>
        <family val="2"/>
      </rPr>
      <t xml:space="preserve"> cm, estampación </t>
    </r>
    <r>
      <rPr>
        <b/>
        <sz val="7.80"/>
        <color rgb="FF000000"/>
        <rFont val="Arial"/>
        <family val="2"/>
      </rPr>
      <t xml:space="preserve">a una cara</t>
    </r>
    <r>
      <rPr>
        <sz val="7.80"/>
        <color rgb="FF000000"/>
        <rFont val="Arial"/>
        <family val="2"/>
      </rPr>
      <t xml:space="preserve">, acabado en color </t>
    </r>
    <r>
      <rPr>
        <b/>
        <sz val="7.80"/>
        <color rgb="FF000000"/>
        <rFont val="Arial"/>
        <family val="2"/>
      </rPr>
      <t xml:space="preserve">blanco RAL 9010</t>
    </r>
    <r>
      <rPr>
        <sz val="7.80"/>
        <color rgb="FF000000"/>
        <rFont val="Arial"/>
        <family val="2"/>
      </rPr>
      <t xml:space="preserve">, cerradura especial </t>
    </r>
    <r>
      <rPr>
        <b/>
        <sz val="7.80"/>
        <color rgb="FF000000"/>
        <rFont val="Arial"/>
        <family val="2"/>
      </rPr>
      <t xml:space="preserve">con un punto de cierre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y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</si>
  <si>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</si>
  <si>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</si>
  <si>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</si>
  <si>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</si>
  <si>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</si>
  <si>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</si>
  <si>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mt25paa010ac</t>
  </si>
  <si>
    <t xml:space="preserve">Ud</t>
  </si>
  <si>
    <t xml:space="preserve">Puerta de exterior de aluminio termolacado, block de seguridad, 90x210 cm, acabado en color blanco RAL 9010 con estampación a una cara, cerradura con un punto de cierre, y accesorios.</t>
  </si>
  <si>
    <t xml:space="preserve">mt26pec015c</t>
  </si>
  <si>
    <t xml:space="preserve">Ud</t>
  </si>
  <si>
    <t xml:space="preserve">Premarco de acero galvanizado, para puerta de exterior de aluminio de una hoja, con garras de anclaje a obra.</t>
  </si>
  <si>
    <t xml:space="preserve">mt13blw110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</si>
  <si>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</si>
  <si>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</si>
  <si>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mt15sja100</t>
  </si>
  <si>
    <t xml:space="preserve">Ud</t>
  </si>
  <si>
    <t xml:space="preserve">Cartucho de masilla de silicona neutra.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</si>
  <si>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</si>
  <si>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</si>
  <si>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</si>
  <si>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</si>
  <si>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</si>
  <si>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</si>
  <si>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</si>
  <si>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</si>
  <si>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</si>
  <si>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</si>
  <si>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</si>
  <si>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</si>
  <si>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</si>
  <si>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</si>
  <si>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</si>
  <si>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</si>
  <si>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$ 325,93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</si>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</sst>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89" customWidth="1"/>
    <col min="3" max="3" width="1.89" customWidth="1"/>
    <col min="4" max="4" width="12.53" customWidth="1"/>
    <col min="5" max="5" width="55.52" customWidth="1"/>
    <col min="6" max="6" width="6.41" customWidth="1"/>
    <col min="7" max="7" width="3.35" customWidth="1"/>
    <col min="8" max="8" width="7.87" customWidth="1"/>
    <col min="9" max="9" width="2.33" customWidth="1"/>
    <col min="10" max="10" width="5.39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2408.480000</v>
      </c>
      <c r="H8" s="16"/>
      <c r="I8" s="16"/>
      <c r="J8" s="16">
        <f ca="1">ROUND(INDIRECT(ADDRESS(ROW()+(0), COLUMN()+(-4), 1))*INDIRECT(ADDRESS(ROW()+(0), COLUMN()+(-3), 1)), 2)</f>
        <v>2408.480000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304.060000</v>
      </c>
      <c r="H9" s="20"/>
      <c r="I9" s="20"/>
      <c r="J9" s="20">
        <f ca="1">ROUND(INDIRECT(ADDRESS(ROW()+(0), COLUMN()+(-4), 1))*INDIRECT(ADDRESS(ROW()+(0), COLUMN()+(-3), 1)), 2)</f>
        <v>304.060000</v>
      </c>
      <c r="K9" s="20"/>
    </row>
    <row r="10" spans="1:11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0.100000</v>
      </c>
      <c r="G10" s="20">
        <v>59.130000</v>
      </c>
      <c r="H10" s="20"/>
      <c r="I10" s="20"/>
      <c r="J10" s="20">
        <f ca="1">ROUND(INDIRECT(ADDRESS(ROW()+(0), COLUMN()+(-4), 1))*INDIRECT(ADDRESS(ROW()+(0), COLUMN()+(-3), 1)), 2)</f>
        <v>5.910000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0.200000</v>
      </c>
      <c r="G11" s="20">
        <v>28.530000</v>
      </c>
      <c r="H11" s="20"/>
      <c r="I11" s="20"/>
      <c r="J11" s="20">
        <f ca="1">ROUND(INDIRECT(ADDRESS(ROW()+(0), COLUMN()+(-4), 1))*INDIRECT(ADDRESS(ROW()+(0), COLUMN()+(-3), 1)), 2)</f>
        <v>5.710000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0.536000</v>
      </c>
      <c r="G12" s="20">
        <v>61.790000</v>
      </c>
      <c r="H12" s="20"/>
      <c r="I12" s="20"/>
      <c r="J12" s="20">
        <f ca="1">ROUND(INDIRECT(ADDRESS(ROW()+(0), COLUMN()+(-4), 1))*INDIRECT(ADDRESS(ROW()+(0), COLUMN()+(-3), 1)), 2)</f>
        <v>33.120000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0.536000</v>
      </c>
      <c r="G13" s="20">
        <v>41.650000</v>
      </c>
      <c r="H13" s="20"/>
      <c r="I13" s="20"/>
      <c r="J13" s="20">
        <f ca="1">ROUND(INDIRECT(ADDRESS(ROW()+(0), COLUMN()+(-4), 1))*INDIRECT(ADDRESS(ROW()+(0), COLUMN()+(-3), 1)), 2)</f>
        <v>22.320000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0.482000</v>
      </c>
      <c r="G14" s="20">
        <v>62.790000</v>
      </c>
      <c r="H14" s="20"/>
      <c r="I14" s="20"/>
      <c r="J14" s="20">
        <f ca="1">ROUND(INDIRECT(ADDRESS(ROW()+(0), COLUMN()+(-4), 1))*INDIRECT(ADDRESS(ROW()+(0), COLUMN()+(-3), 1)), 2)</f>
        <v>30.260000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0.240000</v>
      </c>
      <c r="G15" s="24">
        <v>43.520000</v>
      </c>
      <c r="H15" s="24"/>
      <c r="I15" s="24"/>
      <c r="J15" s="24">
        <f ca="1">ROUND(INDIRECT(ADDRESS(ROW()+(0), COLUMN()+(-4), 1))*INDIRECT(ADDRESS(ROW()+(0), COLUMN()+(-3), 1)), 2)</f>
        <v>10.440000</v>
      </c>
      <c r="K15" s="24"/>
    </row>
    <row r="16" spans="1:11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2820.300000</v>
      </c>
      <c r="H16" s="16"/>
      <c r="I16" s="16"/>
      <c r="J16" s="16">
        <f ca="1">ROUND(INDIRECT(ADDRESS(ROW()+(0), COLUMN()+(-4), 1))*INDIRECT(ADDRESS(ROW()+(0), COLUMN()+(-3), 1))/100, 2)</f>
        <v>56.410000</v>
      </c>
      <c r="K16" s="16"/>
    </row>
    <row r="17" spans="1:11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2876.710000</v>
      </c>
      <c r="H17" s="24"/>
      <c r="I17" s="24"/>
      <c r="J17" s="24">
        <f ca="1">ROUND(INDIRECT(ADDRESS(ROW()+(0), COLUMN()+(-4), 1))*INDIRECT(ADDRESS(ROW()+(0), COLUMN()+(-3), 1))/100, 2)</f>
        <v>86.300000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2963.010000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