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<sst xmlns="http://schemas.openxmlformats.org/spreadsheetml/2006/main" count="100" uniqueCount="100">
  <si>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</si>
  <si>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EHU020</t>
  </si>
  <si>
    <t xml:space="preserve">m²</t>
  </si>
  <si>
    <t xml:space="preserve">Losa unidireccional con vigas planas, viguetas prefabricadas y columnas.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</si>
  <si>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elaborado, y colado con bomba, con un volumen total de hormigón en losa, vigas y columnas de 0,173 m³/m², y acero ADN 420 en zona de refuerzo de negativos y conectores de viguetas y zunchos, vigas y columnas con una cuantía total de 16 kg/m², que se compone de los siguientes elementos: LOSA UNIDIRECCIONAL: horizontal, de altura 30 = 25+5 cm; semivigueta pretensada T-12; bloque para losa de hormigón, 60x20x25 cm; capa de compresión de 5 cm de espesor, con armadura de reparto formada por malla soldada Q 55 250x250 mm de acero AM 500 N; vigas planas con zunchos perimetrales de planta, encofrado para vigas,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COLUMNAS: con altura libre de hasta 3 m, con montaje y desmontaje de sistema de encofrado de chapas metálicas reutilizables. Incluso agente filmógeno, para el curado de hormigones y morteros.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</si>
  <si>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</si>
  <si>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</si>
  <si>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</si>
  <si>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</si>
  <si>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</si>
  <si>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</si>
  <si>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</si>
  <si>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</si>
  <si>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</si>
  <si>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</si>
  <si>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</si>
  <si>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</si>
  <si>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</si>
  <si>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</si>
  <si>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</si>
  <si>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</si>
  <si>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</si>
  <si>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</si>
  <si>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</si>
  <si>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</si>
  <si>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</si>
  <si>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</si>
  <si>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</si>
  <si>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</si>
  <si>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</si>
  <si>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</si>
  <si>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</si>
  <si>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</si>
  <si>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</si>
  <si>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</si>
  <si>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</si>
  <si>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</si>
  <si>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</si>
  <si>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Bloque para losa de hormigón,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</si>
  <si>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</si>
  <si>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</si>
  <si>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</si>
  <si>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</si>
  <si>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</si>
  <si>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</si>
  <si>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</si>
  <si>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</si>
  <si>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</si>
  <si>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</si>
  <si>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</si>
  <si>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</si>
  <si>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</si>
  <si>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</si>
  <si>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</si>
  <si>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</si>
  <si>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</si>
  <si>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</si>
  <si>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</si>
  <si>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</si>
  <si>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</si>
  <si>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</si>
  <si>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</si>
  <si>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</si>
  <si>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</si>
  <si>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</si>
  <si>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</si>
  <si>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</si>
  <si>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</si>
  <si>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</si>
  <si>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</si>
  <si>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</si>
  <si>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</si>
  <si>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</si>
  <si>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</si>
  <si>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</si>
  <si>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</si>
  <si>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</si>
  <si>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</si>
  <si>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</si>
  <si>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</si>
  <si>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</si>
  <si>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</si>
  <si>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</si>
  <si>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</si>
  <si>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</si>
  <si>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</si>
  <si>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</si>
  <si>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</si>
  <si>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</si>
  <si>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</si>
  <si>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</si>
  <si>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</si>
  <si>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</si>
  <si>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</si>
  <si>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</si>
  <si>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</si>
  <si>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</si>
  <si>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</si>
  <si>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$ 4.703,29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</si>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</sst>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1.05</v>
      </c>
      <c r="H10" s="12">
        <f ca="1">ROUND(INDIRECT(ADDRESS(ROW()+(0), COLUMN()+(-2), 1))*INDIRECT(ADDRESS(ROW()+(0), COLUMN()+(-1), 1)), 2)</f>
        <v>0.53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806.97</v>
      </c>
      <c r="H11" s="12">
        <f ca="1">ROUND(INDIRECT(ADDRESS(ROW()+(0), COLUMN()+(-2), 1))*INDIRECT(ADDRESS(ROW()+(0), COLUMN()+(-1), 1)), 2)</f>
        <v>5.65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764.93</v>
      </c>
      <c r="H12" s="12">
        <f ca="1">ROUND(INDIRECT(ADDRESS(ROW()+(0), COLUMN()+(-2), 1))*INDIRECT(ADDRESS(ROW()+(0), COLUMN()+(-1), 1)), 2)</f>
        <v>33.66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1714.79</v>
      </c>
      <c r="H13" s="12">
        <f ca="1">ROUND(INDIRECT(ADDRESS(ROW()+(0), COLUMN()+(-2), 1))*INDIRECT(ADDRESS(ROW()+(0), COLUMN()+(-1), 1)), 2)</f>
        <v>12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0.027</v>
      </c>
      <c r="G14" s="12">
        <v>323.67</v>
      </c>
      <c r="H14" s="12">
        <f ca="1">ROUND(INDIRECT(ADDRESS(ROW()+(0), COLUMN()+(-2), 1))*INDIRECT(ADDRESS(ROW()+(0), COLUMN()+(-1), 1)), 2)</f>
        <v>8.74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5976.57</v>
      </c>
      <c r="H15" s="12">
        <f ca="1">ROUND(INDIRECT(ADDRESS(ROW()+(0), COLUMN()+(-2), 1))*INDIRECT(ADDRESS(ROW()+(0), COLUMN()+(-1), 1)), 2)</f>
        <v>17.93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147.11</v>
      </c>
      <c r="H16" s="12">
        <f ca="1">ROUND(INDIRECT(ADDRESS(ROW()+(0), COLUMN()+(-2), 1))*INDIRECT(ADDRESS(ROW()+(0), COLUMN()+(-1), 1)), 2)</f>
        <v>5.88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30.34</v>
      </c>
      <c r="H17" s="12">
        <f ca="1">ROUND(INDIRECT(ADDRESS(ROW()+(0), COLUMN()+(-2), 1))*INDIRECT(ADDRESS(ROW()+(0), COLUMN()+(-1), 1)), 2)</f>
        <v>0.91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5.25</v>
      </c>
      <c r="G18" s="12">
        <v>14.29</v>
      </c>
      <c r="H18" s="12">
        <f ca="1">ROUND(INDIRECT(ADDRESS(ROW()+(0), COLUMN()+(-2), 1))*INDIRECT(ADDRESS(ROW()+(0), COLUMN()+(-1), 1)), 2)</f>
        <v>75.02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0.165</v>
      </c>
      <c r="G19" s="12">
        <v>75.65</v>
      </c>
      <c r="H19" s="12">
        <f ca="1">ROUND(INDIRECT(ADDRESS(ROW()+(0), COLUMN()+(-2), 1))*INDIRECT(ADDRESS(ROW()+(0), COLUMN()+(-1), 1)), 2)</f>
        <v>12.48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0.908</v>
      </c>
      <c r="G20" s="12">
        <v>81.53</v>
      </c>
      <c r="H20" s="12">
        <f ca="1">ROUND(INDIRECT(ADDRESS(ROW()+(0), COLUMN()+(-2), 1))*INDIRECT(ADDRESS(ROW()+(0), COLUMN()+(-1), 1)), 2)</f>
        <v>74.03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0.495</v>
      </c>
      <c r="G21" s="12">
        <v>86.58</v>
      </c>
      <c r="H21" s="12">
        <f ca="1">ROUND(INDIRECT(ADDRESS(ROW()+(0), COLUMN()+(-2), 1))*INDIRECT(ADDRESS(ROW()+(0), COLUMN()+(-1), 1)), 2)</f>
        <v>42.86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0.083</v>
      </c>
      <c r="G22" s="12">
        <v>94.15</v>
      </c>
      <c r="H22" s="12">
        <f ca="1">ROUND(INDIRECT(ADDRESS(ROW()+(0), COLUMN()+(-2), 1))*INDIRECT(ADDRESS(ROW()+(0), COLUMN()+(-1), 1)), 2)</f>
        <v>7.81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0.8</v>
      </c>
      <c r="G23" s="12">
        <v>1.47</v>
      </c>
      <c r="H23" s="12">
        <f ca="1">ROUND(INDIRECT(ADDRESS(ROW()+(0), COLUMN()+(-2), 1))*INDIRECT(ADDRESS(ROW()+(0), COLUMN()+(-1), 1)), 2)</f>
        <v>1.18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16.8</v>
      </c>
      <c r="G24" s="12">
        <v>45.28</v>
      </c>
      <c r="H24" s="12">
        <f ca="1">ROUND(INDIRECT(ADDRESS(ROW()+(0), COLUMN()+(-2), 1))*INDIRECT(ADDRESS(ROW()+(0), COLUMN()+(-1), 1)), 2)</f>
        <v>760.7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0.167</v>
      </c>
      <c r="G25" s="12">
        <v>25.22</v>
      </c>
      <c r="H25" s="12">
        <f ca="1">ROUND(INDIRECT(ADDRESS(ROW()+(0), COLUMN()+(-2), 1))*INDIRECT(ADDRESS(ROW()+(0), COLUMN()+(-1), 1)), 2)</f>
        <v>4.21</v>
      </c>
    </row>
    <row r="26" spans="1:8" ht="34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1.1</v>
      </c>
      <c r="G26" s="12">
        <v>42.41</v>
      </c>
      <c r="H26" s="12">
        <f ca="1">ROUND(INDIRECT(ADDRESS(ROW()+(0), COLUMN()+(-2), 1))*INDIRECT(ADDRESS(ROW()+(0), COLUMN()+(-1), 1)), 2)</f>
        <v>46.65</v>
      </c>
    </row>
    <row r="27" spans="1:8" ht="34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0.182</v>
      </c>
      <c r="G27" s="12">
        <v>3261.93</v>
      </c>
      <c r="H27" s="12">
        <f ca="1">ROUND(INDIRECT(ADDRESS(ROW()+(0), COLUMN()+(-2), 1))*INDIRECT(ADDRESS(ROW()+(0), COLUMN()+(-1), 1)), 2)</f>
        <v>593.67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3">
        <v>0.15</v>
      </c>
      <c r="G28" s="14">
        <v>26.26</v>
      </c>
      <c r="H28" s="14">
        <f ca="1">ROUND(INDIRECT(ADDRESS(ROW()+(0), COLUMN()+(-2), 1))*INDIRECT(ADDRESS(ROW()+(0), COLUMN()+(-1), 1)), 2)</f>
        <v>3.94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1707.85</v>
      </c>
    </row>
    <row r="30" spans="1:8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5"/>
      <c r="H30" s="15"/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0.024</v>
      </c>
      <c r="G31" s="14">
        <v>133919</v>
      </c>
      <c r="H31" s="14">
        <f ca="1">ROUND(INDIRECT(ADDRESS(ROW()+(0), COLUMN()+(-2), 1))*INDIRECT(ADDRESS(ROW()+(0), COLUMN()+(-1), 1)), 2)</f>
        <v>3214.05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3214.05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0.746</v>
      </c>
      <c r="G34" s="12">
        <v>35334.3</v>
      </c>
      <c r="H34" s="12">
        <f ca="1">ROUND(INDIRECT(ADDRESS(ROW()+(0), COLUMN()+(-2), 1))*INDIRECT(ADDRESS(ROW()+(0), COLUMN()+(-1), 1)), 2)</f>
        <v>26359.4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0.755</v>
      </c>
      <c r="G35" s="12">
        <v>26396.9</v>
      </c>
      <c r="H35" s="12">
        <f ca="1">ROUND(INDIRECT(ADDRESS(ROW()+(0), COLUMN()+(-2), 1))*INDIRECT(ADDRESS(ROW()+(0), COLUMN()+(-1), 1)), 2)</f>
        <v>19929.6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0.191</v>
      </c>
      <c r="G36" s="12">
        <v>35334.3</v>
      </c>
      <c r="H36" s="12">
        <f ca="1">ROUND(INDIRECT(ADDRESS(ROW()+(0), COLUMN()+(-2), 1))*INDIRECT(ADDRESS(ROW()+(0), COLUMN()+(-1), 1)), 2)</f>
        <v>6748.85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0.208</v>
      </c>
      <c r="G37" s="12">
        <v>26396.9</v>
      </c>
      <c r="H37" s="12">
        <f ca="1">ROUND(INDIRECT(ADDRESS(ROW()+(0), COLUMN()+(-2), 1))*INDIRECT(ADDRESS(ROW()+(0), COLUMN()+(-1), 1)), 2)</f>
        <v>5490.55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0.017</v>
      </c>
      <c r="G38" s="12">
        <v>35334.3</v>
      </c>
      <c r="H38" s="12">
        <f ca="1">ROUND(INDIRECT(ADDRESS(ROW()+(0), COLUMN()+(-2), 1))*INDIRECT(ADDRESS(ROW()+(0), COLUMN()+(-1), 1)), 2)</f>
        <v>600.68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3">
        <v>0.069</v>
      </c>
      <c r="G39" s="14">
        <v>26396.9</v>
      </c>
      <c r="H39" s="14">
        <f ca="1">ROUND(INDIRECT(ADDRESS(ROW()+(0), COLUMN()+(-2), 1))*INDIRECT(ADDRESS(ROW()+(0), COLUMN()+(-1), 1)), 2)</f>
        <v>1821.38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60950.5</v>
      </c>
    </row>
    <row r="41" spans="1:8" ht="13.50" thickBot="1" customHeight="1">
      <c r="A41" s="15">
        <v>4</v>
      </c>
      <c r="B41" s="15"/>
      <c r="C41" s="15"/>
      <c r="D41" s="15"/>
      <c r="E41" s="18" t="s">
        <v>95</v>
      </c>
      <c r="F41" s="18"/>
      <c r="G41" s="15"/>
      <c r="H41" s="15"/>
    </row>
    <row r="42" spans="1:8" ht="13.50" thickBot="1" customHeight="1">
      <c r="A42" s="19"/>
      <c r="B42" s="19"/>
      <c r="C42" s="19"/>
      <c r="D42" s="20" t="s">
        <v>96</v>
      </c>
      <c r="E42" s="19" t="s">
        <v>97</v>
      </c>
      <c r="F42" s="13">
        <v>2</v>
      </c>
      <c r="G42" s="14">
        <f ca="1">ROUND(SUM(INDIRECT(ADDRESS(ROW()+(-2), COLUMN()+(1), 1)),INDIRECT(ADDRESS(ROW()+(-10), COLUMN()+(1), 1)),INDIRECT(ADDRESS(ROW()+(-13), COLUMN()+(1), 1))), 2)</f>
        <v>65872.4</v>
      </c>
      <c r="H42" s="14">
        <f ca="1">ROUND(INDIRECT(ADDRESS(ROW()+(0), COLUMN()+(-2), 1))*INDIRECT(ADDRESS(ROW()+(0), COLUMN()+(-1), 1))/100, 2)</f>
        <v>1317.45</v>
      </c>
    </row>
    <row r="43" spans="1:8" ht="13.50" thickBot="1" customHeight="1">
      <c r="A43" s="21" t="s">
        <v>98</v>
      </c>
      <c r="B43" s="21"/>
      <c r="C43" s="21"/>
      <c r="D43" s="22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1)),INDIRECT(ADDRESS(ROW()+(-11), COLUMN()+(0), 1)),INDIRECT(ADDRESS(ROW()+(-14), COLUMN()+(0), 1))), 2)</f>
        <v>67189.8</v>
      </c>
    </row>
  </sheetData>
  <mergeCells count="4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C32"/>
    <mergeCell ref="F32:G32"/>
    <mergeCell ref="A33:C33"/>
    <mergeCell ref="E33:F33"/>
    <mergeCell ref="A34:C34"/>
    <mergeCell ref="A35:C35"/>
    <mergeCell ref="A36:C36"/>
    <mergeCell ref="A37:C37"/>
    <mergeCell ref="A38:C38"/>
    <mergeCell ref="A39:C39"/>
    <mergeCell ref="A40:C40"/>
    <mergeCell ref="F40:G40"/>
    <mergeCell ref="A41:C41"/>
    <mergeCell ref="E41:F41"/>
    <mergeCell ref="A42:C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