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<sst xmlns="http://schemas.openxmlformats.org/spreadsheetml/2006/main" count="66" uniqueCount="66">
  <si>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</si>
  <si>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EHS010</t>
  </si>
  <si>
    <t xml:space="preserve">m³</t>
  </si>
  <si>
    <t xml:space="preserve">Columna rectangular o cuadrada de hormigón armado.</t>
  </si>
  <si>
    <r>
      <rPr>
        <sz val="8.25"/>
        <color rgb="FF000000"/>
        <rFont val="Arial"/>
        <family val="2"/>
      </rPr>
      <t xml:space="preserve">Columna de sección rectangular o cuadrada de hormigón armado, de 30x30 cm de sección media, realizada con hormigón H-21, condición de exposición no agresiva, tamaño máximo del agregado 19,0 mm, ámbito de consistencia A-3, elaborado, y colado con bomba, y acero ADN 420, con una cuantía aproximada de 120 kg/m³; montaje y desmontaje de sistema de encofrado, con acabado para revestir, en planta de hasta 3 m de altura libre, formado por: superficie encofrante de chapas metálicas, amortizables en 50 usos y estructura soporte vertical de puntales metálicos, amortizables en 150 usos. Incluso berenjenos, alambre de atar, separadores y líquido desencofrante para evitar la adherencia del hormigón al encofrado.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</si>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</sst>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83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1.39</v>
      </c>
      <c r="H10" s="12">
        <f ca="1">ROUND(INDIRECT(ADDRESS(ROW()+(0), COLUMN()+(-2), 1))*INDIRECT(ADDRESS(ROW()+(0), COLUMN()+(-1), 1)), 2)</f>
        <v>16.68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45.28</v>
      </c>
      <c r="H11" s="12">
        <f ca="1">ROUND(INDIRECT(ADDRESS(ROW()+(0), COLUMN()+(-2), 1))*INDIRECT(ADDRESS(ROW()+(0), COLUMN()+(-1), 1)), 2)</f>
        <v>5705.28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25.22</v>
      </c>
      <c r="H12" s="12">
        <f ca="1">ROUND(INDIRECT(ADDRESS(ROW()+(0), COLUMN()+(-2), 1))*INDIRECT(ADDRESS(ROW()+(0), COLUMN()+(-1), 1)), 2)</f>
        <v>21.18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806.97</v>
      </c>
      <c r="H13" s="12">
        <f ca="1">ROUND(INDIRECT(ADDRESS(ROW()+(0), COLUMN()+(-2), 1))*INDIRECT(ADDRESS(ROW()+(0), COLUMN()+(-1), 1)), 2)</f>
        <v>258.23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323.67</v>
      </c>
      <c r="H14" s="12">
        <f ca="1">ROUND(INDIRECT(ADDRESS(ROW()+(0), COLUMN()+(-2), 1))*INDIRECT(ADDRESS(ROW()+(0), COLUMN()+(-1), 1)), 2)</f>
        <v>32.04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9.25</v>
      </c>
      <c r="H15" s="12">
        <f ca="1">ROUND(INDIRECT(ADDRESS(ROW()+(0), COLUMN()+(-2), 1))*INDIRECT(ADDRESS(ROW()+(0), COLUMN()+(-1), 1)), 2)</f>
        <v>164.65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30.34</v>
      </c>
      <c r="H16" s="12">
        <f ca="1">ROUND(INDIRECT(ADDRESS(ROW()+(0), COLUMN()+(-2), 1))*INDIRECT(ADDRESS(ROW()+(0), COLUMN()+(-1), 1)), 2)</f>
        <v>12.14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1.05</v>
      </c>
      <c r="G17" s="14">
        <v>3261.93</v>
      </c>
      <c r="H17" s="14">
        <f ca="1">ROUND(INDIRECT(ADDRESS(ROW()+(0), COLUMN()+(-2), 1))*INDIRECT(ADDRESS(ROW()+(0), COLUMN()+(-1), 1)), 2)</f>
        <v>3425.03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9635.23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0.158</v>
      </c>
      <c r="G20" s="14">
        <v>133919</v>
      </c>
      <c r="H20" s="14">
        <f ca="1">ROUND(INDIRECT(ADDRESS(ROW()+(0), COLUMN()+(-2), 1))*INDIRECT(ADDRESS(ROW()+(0), COLUMN()+(-1), 1)), 2)</f>
        <v>21159.2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21159.2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5.138</v>
      </c>
      <c r="G23" s="12">
        <v>35334.3</v>
      </c>
      <c r="H23" s="12">
        <f ca="1">ROUND(INDIRECT(ADDRESS(ROW()+(0), COLUMN()+(-2), 1))*INDIRECT(ADDRESS(ROW()+(0), COLUMN()+(-1), 1)), 2)</f>
        <v>181548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5.872</v>
      </c>
      <c r="G24" s="12">
        <v>26396.9</v>
      </c>
      <c r="H24" s="12">
        <f ca="1">ROUND(INDIRECT(ADDRESS(ROW()+(0), COLUMN()+(-2), 1))*INDIRECT(ADDRESS(ROW()+(0), COLUMN()+(-1), 1)), 2)</f>
        <v>155002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0.933</v>
      </c>
      <c r="G25" s="12">
        <v>35334.3</v>
      </c>
      <c r="H25" s="12">
        <f ca="1">ROUND(INDIRECT(ADDRESS(ROW()+(0), COLUMN()+(-2), 1))*INDIRECT(ADDRESS(ROW()+(0), COLUMN()+(-1), 1)), 2)</f>
        <v>32966.9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1.036</v>
      </c>
      <c r="G26" s="12">
        <v>26396.9</v>
      </c>
      <c r="H26" s="12">
        <f ca="1">ROUND(INDIRECT(ADDRESS(ROW()+(0), COLUMN()+(-2), 1))*INDIRECT(ADDRESS(ROW()+(0), COLUMN()+(-1), 1)), 2)</f>
        <v>27347.2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0.108</v>
      </c>
      <c r="G27" s="12">
        <v>35334.3</v>
      </c>
      <c r="H27" s="12">
        <f ca="1">ROUND(INDIRECT(ADDRESS(ROW()+(0), COLUMN()+(-2), 1))*INDIRECT(ADDRESS(ROW()+(0), COLUMN()+(-1), 1)), 2)</f>
        <v>3816.1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0.432</v>
      </c>
      <c r="G28" s="14">
        <v>26396.9</v>
      </c>
      <c r="H28" s="14">
        <f ca="1">ROUND(INDIRECT(ADDRESS(ROW()+(0), COLUMN()+(-2), 1))*INDIRECT(ADDRESS(ROW()+(0), COLUMN()+(-1), 1)), 2)</f>
        <v>11403.4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412083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1)),INDIRECT(ADDRESS(ROW()+(-10), COLUMN()+(1), 1)),INDIRECT(ADDRESS(ROW()+(-13), COLUMN()+(1), 1))), 2)</f>
        <v>442878</v>
      </c>
      <c r="H31" s="14">
        <f ca="1">ROUND(INDIRECT(ADDRESS(ROW()+(0), COLUMN()+(-2), 1))*INDIRECT(ADDRESS(ROW()+(0), COLUMN()+(-1), 1))/100, 2)</f>
        <v>8857.56</v>
      </c>
    </row>
    <row r="32" spans="1:8" ht="13.50" thickBot="1" customHeight="1">
      <c r="A32" s="8"/>
      <c r="B32" s="8"/>
      <c r="C32" s="8"/>
      <c r="D32" s="8"/>
      <c r="E32" s="8"/>
      <c r="F32" s="21" t="s">
        <v>65</v>
      </c>
      <c r="G32" s="21"/>
      <c r="H32" s="22">
        <f ca="1">ROUND(SUM(INDIRECT(ADDRESS(ROW()+(-1), COLUMN()+(0), 1)),INDIRECT(ADDRESS(ROW()+(-3), COLUMN()+(0), 1)),INDIRECT(ADDRESS(ROW()+(-11), COLUMN()+(0), 1)),INDIRECT(ADDRESS(ROW()+(-14), COLUMN()+(0), 1))), 2)</f>
        <v>451735</v>
      </c>
    </row>
  </sheetData>
  <mergeCells count="6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