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<sst xmlns="http://schemas.openxmlformats.org/spreadsheetml/2006/main" count="52" uniqueCount="52">
  <si>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</si>
  <si>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EFR010</t>
  </si>
  <si>
    <t xml:space="preserve">Ud</t>
  </si>
  <si>
    <t xml:space="preserve">Arco de mampostería de ladrillo cerámico.</t>
  </si>
  <si>
    <r>
      <rPr>
        <sz val="8.25"/>
        <color rgb="FF000000"/>
        <rFont val="Arial"/>
        <family val="2"/>
      </rPr>
      <t xml:space="preserve">Arco estructural de medio punto, con una cara vista, de 90 cm de luz libre y 45 cm de flecha, 11,5 cm de espesor y 24 cm de ancho, realizado con ladrillo cerámico visto perforado hidrofugado, color Salmón, acabado liso, 24x11,5x5 cm, junta rehundida, asentado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</si>
  <si>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</si>
  <si>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</si>
  <si>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</si>
  <si>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</si>
  <si>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</si>
  <si>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</si>
  <si>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</si>
  <si>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</si>
  <si>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</si>
  <si>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</si>
  <si>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</si>
  <si>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</si>
  <si>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</si>
  <si>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</si>
  <si>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</si>
  <si>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</si>
  <si>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</si>
  <si>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</si>
  <si>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</si>
  <si>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</si>
  <si>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</si>
  <si>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</si>
  <si>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</si>
  <si>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</si>
  <si>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</si>
  <si>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</si>
  <si>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</si>
  <si>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</si>
  <si>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</si>
  <si>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</si>
  <si>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</si>
  <si>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</si>
  <si>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mo114</t>
  </si>
  <si>
    <t xml:space="preserve">h</t>
  </si>
  <si>
    <t xml:space="preserve">Ayudante de albañil especializado en trabajos de mampostería.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</si>
  <si>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</si>
  <si>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</si>
  <si>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</si>
  <si>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</si>
  <si>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</si>
  <si>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</si>
  <si>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</si>
  <si>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</si>
  <si>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</si>
  <si>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</si>
  <si>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$ 2.246,64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</si>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</sst>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2">
        <v>3.92</v>
      </c>
      <c r="H10" s="12">
        <f ca="1">ROUND(INDIRECT(ADDRESS(ROW()+(0), COLUMN()+(-2), 1))*INDIRECT(ADDRESS(ROW()+(0), COLUMN()+(-1), 1)), 2)</f>
        <v>94.08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25.22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283.7</v>
      </c>
      <c r="H12" s="12">
        <f ca="1">ROUND(INDIRECT(ADDRESS(ROW()+(0), COLUMN()+(-2), 1))*INDIRECT(ADDRESS(ROW()+(0), COLUMN()+(-1), 1)), 2)</f>
        <v>2.27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1.198</v>
      </c>
      <c r="G13" s="12">
        <v>4.84</v>
      </c>
      <c r="H13" s="12">
        <f ca="1">ROUND(INDIRECT(ADDRESS(ROW()+(0), COLUMN()+(-2), 1))*INDIRECT(ADDRESS(ROW()+(0), COLUMN()+(-1), 1)), 2)</f>
        <v>5.8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0.339</v>
      </c>
      <c r="G14" s="14">
        <v>1286.1</v>
      </c>
      <c r="H14" s="14">
        <f ca="1">ROUND(INDIRECT(ADDRESS(ROW()+(0), COLUMN()+(-2), 1))*INDIRECT(ADDRESS(ROW()+(0), COLUMN()+(-1), 1)), 2)</f>
        <v>435.99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538.24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2426.58</v>
      </c>
      <c r="H17" s="14">
        <f ca="1">ROUND(INDIRECT(ADDRESS(ROW()+(0), COLUMN()+(-2), 1))*INDIRECT(ADDRESS(ROW()+(0), COLUMN()+(-1), 1)), 2)</f>
        <v>7.28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7.28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1.245</v>
      </c>
      <c r="G20" s="12">
        <v>33952.7</v>
      </c>
      <c r="H20" s="12">
        <f ca="1">ROUND(INDIRECT(ADDRESS(ROW()+(0), COLUMN()+(-2), 1))*INDIRECT(ADDRESS(ROW()+(0), COLUMN()+(-1), 1)), 2)</f>
        <v>42271.1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0.662</v>
      </c>
      <c r="G21" s="12">
        <v>24452.1</v>
      </c>
      <c r="H21" s="12">
        <f ca="1">ROUND(INDIRECT(ADDRESS(ROW()+(0), COLUMN()+(-2), 1))*INDIRECT(ADDRESS(ROW()+(0), COLUMN()+(-1), 1)), 2)</f>
        <v>16187.3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0.305</v>
      </c>
      <c r="G22" s="12">
        <v>34452.4</v>
      </c>
      <c r="H22" s="12">
        <f ca="1">ROUND(INDIRECT(ADDRESS(ROW()+(0), COLUMN()+(-2), 1))*INDIRECT(ADDRESS(ROW()+(0), COLUMN()+(-1), 1)), 2)</f>
        <v>10508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0.153</v>
      </c>
      <c r="G23" s="14">
        <v>25540.9</v>
      </c>
      <c r="H23" s="14">
        <f ca="1">ROUND(INDIRECT(ADDRESS(ROW()+(0), COLUMN()+(-2), 1))*INDIRECT(ADDRESS(ROW()+(0), COLUMN()+(-1), 1)), 2)</f>
        <v>3907.75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72874.1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73419.6</v>
      </c>
      <c r="H26" s="14">
        <f ca="1">ROUND(INDIRECT(ADDRESS(ROW()+(0), COLUMN()+(-2), 1))*INDIRECT(ADDRESS(ROW()+(0), COLUMN()+(-1), 1))/100, 2)</f>
        <v>1468.39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74888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