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<sst xmlns="http://schemas.openxmlformats.org/spreadsheetml/2006/main" count="46" uniqueCount="46">
  <si>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</si>
  <si>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ECS010</t>
  </si>
  <si>
    <t xml:space="preserve">m</t>
  </si>
  <si>
    <t xml:space="preserve">Remate de muro.</t>
  </si>
  <si>
    <r>
      <rPr>
        <sz val="8.25"/>
        <color rgb="FF000000"/>
        <rFont val="Arial"/>
        <family val="2"/>
      </rPr>
      <t xml:space="preserve">Remate de muro de granito Gris Mondariz de 20 cm de ancho, con un espesor de 8 cm, acabado aserrado en las caras vistas, con los cantos matados, recibida con mortero de cemento confeccionado en obra, con 250 kg/m³ de cemento, color gris, dosificación 1:6, suministrado en sacos, para remate de muro de mampostería, y rejuntado entre piezas y de las uniones con los muros con mortero de juntas cementoso mejorado, tipo CG2 W A, con absorción de agua reducida y resistencia elevada a la abrasión,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</si>
  <si>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</si>
  <si>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</si>
  <si>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</si>
  <si>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</si>
  <si>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</si>
  <si>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</si>
  <si>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</si>
  <si>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mt06abl010sa</t>
  </si>
  <si>
    <t xml:space="preserve">m</t>
  </si>
  <si>
    <t xml:space="preserve">Remate de muro de granito Gris Mondariz de 20 cm de ancho y 8 cm de espesor, acabado aserrado con los cantos matados.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</si>
  <si>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</si>
  <si>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</si>
  <si>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</si>
  <si>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</si>
  <si>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</si>
  <si>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</si>
  <si>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</si>
  <si>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</si>
  <si>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</si>
  <si>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mt09mcw050ba</t>
  </si>
  <si>
    <t xml:space="preserve">kg</t>
  </si>
  <si>
    <t xml:space="preserve">Mortero de juntas cementoso mejorado, tipo CG2 W A, con absorción de agua reducida y resistencia elevada a la abrasión,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</si>
  <si>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</si>
  <si>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</si>
  <si>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</si>
  <si>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</si>
  <si>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</si>
  <si>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</si>
  <si>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</si>
  <si>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mo022</t>
  </si>
  <si>
    <t xml:space="preserve">h</t>
  </si>
  <si>
    <t xml:space="preserve">Oficial frentista colocador de piedra natural.</t>
  </si>
  <si>
    <t xml:space="preserve">mo060</t>
  </si>
  <si>
    <t xml:space="preserve">h</t>
  </si>
  <si>
    <t xml:space="preserve">Medio oficial frentista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</si>
  <si>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</si>
  <si>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</si>
  <si>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</si>
  <si>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</si>
  <si>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$ 1.634,10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</si>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</sst>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7.8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229.48</v>
      </c>
      <c r="H10" s="12">
        <f ca="1">ROUND(INDIRECT(ADDRESS(ROW()+(0), COLUMN()+(-2), 1))*INDIRECT(ADDRESS(ROW()+(0), COLUMN()+(-1), 1)), 2)</f>
        <v>229.48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0.004</v>
      </c>
      <c r="G11" s="12">
        <v>25.22</v>
      </c>
      <c r="H11" s="12">
        <f ca="1">ROUND(INDIRECT(ADDRESS(ROW()+(0), COLUMN()+(-2), 1))*INDIRECT(ADDRESS(ROW()+(0), COLUMN()+(-1), 1)), 2)</f>
        <v>0.1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0.014</v>
      </c>
      <c r="G12" s="12">
        <v>283.7</v>
      </c>
      <c r="H12" s="12">
        <f ca="1">ROUND(INDIRECT(ADDRESS(ROW()+(0), COLUMN()+(-2), 1))*INDIRECT(ADDRESS(ROW()+(0), COLUMN()+(-1), 1)), 2)</f>
        <v>3.97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2.142</v>
      </c>
      <c r="G13" s="12">
        <v>4.84</v>
      </c>
      <c r="H13" s="12">
        <f ca="1">ROUND(INDIRECT(ADDRESS(ROW()+(0), COLUMN()+(-2), 1))*INDIRECT(ADDRESS(ROW()+(0), COLUMN()+(-1), 1)), 2)</f>
        <v>10.37</v>
      </c>
    </row>
    <row r="14" spans="1:8" ht="76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0.085</v>
      </c>
      <c r="G14" s="14">
        <v>20.75</v>
      </c>
      <c r="H14" s="14">
        <f ca="1">ROUND(INDIRECT(ADDRESS(ROW()+(0), COLUMN()+(-2), 1))*INDIRECT(ADDRESS(ROW()+(0), COLUMN()+(-1), 1)), 2)</f>
        <v>1.76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245.68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0.006</v>
      </c>
      <c r="G17" s="14">
        <v>2426.58</v>
      </c>
      <c r="H17" s="14">
        <f ca="1">ROUND(INDIRECT(ADDRESS(ROW()+(0), COLUMN()+(-2), 1))*INDIRECT(ADDRESS(ROW()+(0), COLUMN()+(-1), 1)), 2)</f>
        <v>14.56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14.56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0.342</v>
      </c>
      <c r="G20" s="12">
        <v>33952.7</v>
      </c>
      <c r="H20" s="12">
        <f ca="1">ROUND(INDIRECT(ADDRESS(ROW()+(0), COLUMN()+(-2), 1))*INDIRECT(ADDRESS(ROW()+(0), COLUMN()+(-1), 1)), 2)</f>
        <v>11611.8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0.434</v>
      </c>
      <c r="G21" s="14">
        <v>25378.9</v>
      </c>
      <c r="H21" s="14">
        <f ca="1">ROUND(INDIRECT(ADDRESS(ROW()+(0), COLUMN()+(-2), 1))*INDIRECT(ADDRESS(ROW()+(0), COLUMN()+(-1), 1)), 2)</f>
        <v>11014.5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22626.3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22886.5</v>
      </c>
      <c r="H24" s="14">
        <f ca="1">ROUND(INDIRECT(ADDRESS(ROW()+(0), COLUMN()+(-2), 1))*INDIRECT(ADDRESS(ROW()+(0), COLUMN()+(-1), 1))/100, 2)</f>
        <v>457.73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23344.2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