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<sst xmlns="http://schemas.openxmlformats.org/spreadsheetml/2006/main" count="31" uniqueCount="31">
  <si>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</si>
  <si>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CTA010</t>
  </si>
  <si>
    <t xml:space="preserve">m²</t>
  </si>
  <si>
    <t xml:space="preserve">Pantalla autoportante de tablestacas metálicas.</t>
  </si>
  <si>
    <r>
      <rPr>
        <sz val="8.25"/>
        <color rgb="FF000000"/>
        <rFont val="Arial"/>
        <family val="2"/>
      </rPr>
      <t xml:space="preserve">Pantalla autoportante de tablestacas metálicas superpuestas, hincadas en el terreno de manera definitiva, hasta alcanzar como máximo 5 m de profundidad en terreno de arenas, formada por perfiles metálicos de acero laminado, con forma acanalada de 600 mm de ancho de perfil, 8 mm de espesor y módulo de resistencia de 242 cm³/m de pared.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</si>
  <si>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</si>
  <si>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</si>
  <si>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</si>
  <si>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</si>
  <si>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</si>
  <si>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</si>
  <si>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</si>
  <si>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mt07tmt010b</t>
  </si>
  <si>
    <t xml:space="preserve">m²</t>
  </si>
  <si>
    <t xml:space="preserve">Tablestaca no recuperable formada por perfiles de acero laminado con forma acanalada, de 600 mm de ancho de perfil y 8 mm de espesor, con un módulo resistente de 242 cm³/m de pared; sistema de unión mediante superposición.</t>
  </si>
  <si>
    <t xml:space="preserve">Subtotal materiales:</t>
  </si>
  <si>
    <t xml:space="preserve">Equipo</t>
  </si>
  <si>
    <t xml:space="preserve">mq03tab020</t>
  </si>
  <si>
    <t xml:space="preserve">h</t>
  </si>
  <si>
    <t xml:space="preserve">Martinete de caída libre y efecto simple.</t>
  </si>
  <si>
    <t xml:space="preserve">Subtotal equipo:</t>
  </si>
  <si>
    <t xml:space="preserve">Mano de obra</t>
  </si>
  <si>
    <t xml:space="preserve">mo089</t>
  </si>
  <si>
    <t xml:space="preserve">h</t>
  </si>
  <si>
    <t xml:space="preserve">Medio oficial armador en hormigón armado.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</si>
  <si>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</si>
  <si>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</si>
  <si>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</si>
  <si>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</si>
  <si>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$ 37,18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</si>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</sst>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4.76" customWidth="1"/>
    <col min="5" max="5" width="71.57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1001.16</v>
      </c>
      <c r="H10" s="14">
        <f ca="1">ROUND(INDIRECT(ADDRESS(ROW()+(0), COLUMN()+(-2), 1))*INDIRECT(ADDRESS(ROW()+(0), COLUMN()+(-1), 1)), 2)</f>
        <v>1001.16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1001.16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0.145</v>
      </c>
      <c r="G13" s="14">
        <v>1101.51</v>
      </c>
      <c r="H13" s="14">
        <f ca="1">ROUND(INDIRECT(ADDRESS(ROW()+(0), COLUMN()+(-2), 1))*INDIRECT(ADDRESS(ROW()+(0), COLUMN()+(-1), 1)), 2)</f>
        <v>159.72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159.72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0.157</v>
      </c>
      <c r="G16" s="14">
        <v>345.48</v>
      </c>
      <c r="H16" s="14">
        <f ca="1">ROUND(INDIRECT(ADDRESS(ROW()+(0), COLUMN()+(-2), 1))*INDIRECT(ADDRESS(ROW()+(0), COLUMN()+(-1), 1)), 2)</f>
        <v>54.24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54.24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1215.12</v>
      </c>
      <c r="H19" s="14">
        <f ca="1">ROUND(INDIRECT(ADDRESS(ROW()+(0), COLUMN()+(-2), 1))*INDIRECT(ADDRESS(ROW()+(0), COLUMN()+(-1), 1))/100, 2)</f>
        <v>24.3</v>
      </c>
    </row>
    <row r="20" spans="1:8" ht="13.50" thickBot="1" customHeight="1">
      <c r="A20" s="21" t="s">
        <v>29</v>
      </c>
      <c r="B20" s="21"/>
      <c r="C20" s="22"/>
      <c r="D20" s="22"/>
      <c r="E20" s="23"/>
      <c r="F20" s="24" t="s">
        <v>30</v>
      </c>
      <c r="G20" s="25"/>
      <c r="H20" s="26">
        <f ca="1">ROUND(SUM(INDIRECT(ADDRESS(ROW()+(-1), COLUMN()+(0), 1)),INDIRECT(ADDRESS(ROW()+(-3), COLUMN()+(0), 1)),INDIRECT(ADDRESS(ROW()+(-6), COLUMN()+(0), 1)),INDIRECT(ADDRESS(ROW()+(-9), COLUMN()+(0), 1))), 2)</f>
        <v>1239.42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