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<sst xmlns="http://schemas.openxmlformats.org/spreadsheetml/2006/main" count="49" uniqueCount="49">
  <si>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</si>
  <si>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CPI040</t>
  </si>
  <si>
    <t xml:space="preserve">m</t>
  </si>
  <si>
    <t xml:space="preserve">Pilote de extracción con entubación recuperable.</t>
  </si>
  <si>
    <r>
      <rPr>
        <sz val="8.25"/>
        <color rgb="FF000000"/>
        <rFont val="Arial"/>
        <family val="2"/>
      </rPr>
      <t xml:space="preserve">Pilote de fundación de hormigón armado de 45 cm de diámetro, para grupo de pilotes, de hasta 15 m de profundidad. Ejecutado por extracción de tierras, en terreno de menos de 25 kg/cm² de resistencia, mediante sistema mecánico que se desplaza por el interior de una entubación recuperable de menos de 6 m de longitud, y posterior colado continuo del pilote. Realizado con hormigón H-21, condición de exposición no agresiva, tamaño máximo del agregado 13,2 mm, ámbito de consistencia A-4, elaborado, y colado desde camión a través de caño Tremie, y acero ADN 420, con una cuantía aproximada de 6,85 kg/m. Incluso alambre de atar y separadores. El precio incluye el transporte, la instalación, el montaje y el desmontaje del equipo mecánico,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</si>
  <si>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</si>
  <si>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</si>
  <si>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</si>
  <si>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</si>
  <si>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</si>
  <si>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</si>
  <si>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</si>
  <si>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</si>
  <si>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</si>
  <si>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</si>
  <si>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</si>
  <si>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</si>
  <si>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</si>
  <si>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</si>
  <si>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</si>
  <si>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</si>
  <si>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mt10haf071ake</t>
  </si>
  <si>
    <t xml:space="preserve">m³</t>
  </si>
  <si>
    <t xml:space="preserve">Hormigón H-21, condición de exposición no agresiva, tamaño máximo del agregado 13,2 mm, ámbito de consistencia A-4, elaborado, según CIRSOC 201 1982.</t>
  </si>
  <si>
    <t xml:space="preserve">Subtotal materiales:</t>
  </si>
  <si>
    <t xml:space="preserve">Equipo</t>
  </si>
  <si>
    <t xml:space="preserve">mq03pii104a</t>
  </si>
  <si>
    <t xml:space="preserve">h</t>
  </si>
  <si>
    <t xml:space="preserve">Equipo completo para perforación de pilote de extracción con entubación recuperable.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</si>
  <si>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</si>
  <si>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</si>
  <si>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</si>
  <si>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</si>
  <si>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</si>
  <si>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</si>
  <si>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</si>
  <si>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</si>
  <si>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</si>
  <si>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</si>
  <si>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</si>
  <si>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</si>
  <si>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</si>
  <si>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</si>
  <si>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</si>
  <si>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</si>
  <si>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</si>
  <si>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</si>
  <si>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$ 1.871,18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</si>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</sst>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68.34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1.68</v>
      </c>
      <c r="H10" s="12">
        <f ca="1">ROUND(INDIRECT(ADDRESS(ROW()+(0), COLUMN()+(-2), 1))*INDIRECT(ADDRESS(ROW()+(0), COLUMN()+(-1), 1)), 2)</f>
        <v>5.04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7.193</v>
      </c>
      <c r="G11" s="12">
        <v>45.28</v>
      </c>
      <c r="H11" s="12">
        <f ca="1">ROUND(INDIRECT(ADDRESS(ROW()+(0), COLUMN()+(-2), 1))*INDIRECT(ADDRESS(ROW()+(0), COLUMN()+(-1), 1)), 2)</f>
        <v>325.7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0.048</v>
      </c>
      <c r="G12" s="12">
        <v>25.22</v>
      </c>
      <c r="H12" s="12">
        <f ca="1">ROUND(INDIRECT(ADDRESS(ROW()+(0), COLUMN()+(-2), 1))*INDIRECT(ADDRESS(ROW()+(0), COLUMN()+(-1), 1)), 2)</f>
        <v>1.21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0.183</v>
      </c>
      <c r="G13" s="14">
        <v>3276.88</v>
      </c>
      <c r="H13" s="14">
        <f ca="1">ROUND(INDIRECT(ADDRESS(ROW()+(0), COLUMN()+(-2), 1))*INDIRECT(ADDRESS(ROW()+(0), COLUMN()+(-1), 1)), 2)</f>
        <v>599.67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931.62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442411</v>
      </c>
      <c r="H16" s="14">
        <f ca="1">ROUND(INDIRECT(ADDRESS(ROW()+(0), COLUMN()+(-2), 1))*INDIRECT(ADDRESS(ROW()+(0), COLUMN()+(-1), 1)), 2)</f>
        <v>76979.4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76979.4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0.052</v>
      </c>
      <c r="G19" s="12">
        <v>35334.3</v>
      </c>
      <c r="H19" s="12">
        <f ca="1">ROUND(INDIRECT(ADDRESS(ROW()+(0), COLUMN()+(-2), 1))*INDIRECT(ADDRESS(ROW()+(0), COLUMN()+(-1), 1)), 2)</f>
        <v>1837.38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0.074</v>
      </c>
      <c r="G20" s="12">
        <v>26396.9</v>
      </c>
      <c r="H20" s="12">
        <f ca="1">ROUND(INDIRECT(ADDRESS(ROW()+(0), COLUMN()+(-2), 1))*INDIRECT(ADDRESS(ROW()+(0), COLUMN()+(-1), 1)), 2)</f>
        <v>1953.37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0.132</v>
      </c>
      <c r="G21" s="12">
        <v>35334.3</v>
      </c>
      <c r="H21" s="12">
        <f ca="1">ROUND(INDIRECT(ADDRESS(ROW()+(0), COLUMN()+(-2), 1))*INDIRECT(ADDRESS(ROW()+(0), COLUMN()+(-1), 1)), 2)</f>
        <v>4664.12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0.203</v>
      </c>
      <c r="G22" s="14">
        <v>26396.9</v>
      </c>
      <c r="H22" s="14">
        <f ca="1">ROUND(INDIRECT(ADDRESS(ROW()+(0), COLUMN()+(-2), 1))*INDIRECT(ADDRESS(ROW()+(0), COLUMN()+(-1), 1)), 2)</f>
        <v>5358.56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13813.4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91724.5</v>
      </c>
      <c r="H25" s="14">
        <f ca="1">ROUND(INDIRECT(ADDRESS(ROW()+(0), COLUMN()+(-2), 1))*INDIRECT(ADDRESS(ROW()+(0), COLUMN()+(-1), 1))/100, 2)</f>
        <v>1834.49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93559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