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<sst xmlns="http://schemas.openxmlformats.org/spreadsheetml/2006/main" count="47" uniqueCount="47">
  <si>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</si>
  <si>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</si>
  <si>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</si>
  <si>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hormigón.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</si>
  <si>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hormigón, para revestir, color gris, 40x20x20 cm, resistencia normalizada R10 (10 N/mm²), recibida con mortero de cemento confeccionado en obra, con 300 kg/m³ de cemento, color gris, dosificación 1:5, suministrado en sacos, con pilastras intermedias y zuncho de coronación, de hormigón con armadura de acero ADN 420,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</si>
  <si>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</si>
  <si>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</si>
  <si>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</si>
  <si>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</si>
  <si>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</si>
  <si>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</si>
  <si>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</si>
  <si>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</si>
  <si>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</si>
  <si>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</si>
  <si>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</si>
  <si>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</si>
  <si>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</si>
  <si>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</si>
  <si>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</si>
  <si>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</si>
  <si>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</si>
  <si>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</si>
  <si>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</si>
  <si>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</si>
  <si>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</si>
  <si>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mt10haf070lga</t>
  </si>
  <si>
    <t xml:space="preserve">m³</t>
  </si>
  <si>
    <t xml:space="preserve">Hormigón H-25, clase de exposición ambiental A2, tamaño máximo del agregado 19 mm, consistencia fluida, elaborado, según CIRSOC 201 2005.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</si>
  <si>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</si>
  <si>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</si>
  <si>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</si>
  <si>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</si>
  <si>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</si>
  <si>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 especializado en trabajos de mampostería.</t>
  </si>
  <si>
    <t xml:space="preserve">mo076</t>
  </si>
  <si>
    <t xml:space="preserve">h</t>
  </si>
  <si>
    <t xml:space="preserve">Medio oficial albañil especializado en trabajos de mampostería.</t>
  </si>
  <si>
    <t xml:space="preserve">mo112</t>
  </si>
  <si>
    <t xml:space="preserve">h</t>
  </si>
  <si>
    <t xml:space="preserve">Ayudante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</si>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</sst>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1.80" customWidth="1"/>
    <col min="7" max="7" width="3.64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4.600000</v>
      </c>
      <c r="J8" s="16"/>
      <c r="K8" s="16">
        <f ca="1">ROUND(INDIRECT(ADDRESS(ROW()+(0), COLUMN()+(-4), 1))*INDIRECT(ADDRESS(ROW()+(0), COLUMN()+(-2), 1)), 2)</f>
        <v>57.500000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8.540000</v>
      </c>
      <c r="J9" s="20"/>
      <c r="K9" s="20">
        <f ca="1">ROUND(INDIRECT(ADDRESS(ROW()+(0), COLUMN()+(-4), 1))*INDIRECT(ADDRESS(ROW()+(0), COLUMN()+(-2), 1)), 2)</f>
        <v>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110.430000</v>
      </c>
      <c r="J10" s="20"/>
      <c r="K10" s="20">
        <f ca="1">ROUND(INDIRECT(ADDRESS(ROW()+(0), COLUMN()+(-4), 1))*INDIRECT(ADDRESS(ROW()+(0), COLUMN()+(-2), 1)), 2)</f>
        <v>2.760000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0.960000</v>
      </c>
      <c r="J11" s="20"/>
      <c r="K11" s="20">
        <f ca="1">ROUND(INDIRECT(ADDRESS(ROW()+(0), COLUMN()+(-4), 1))*INDIRECT(ADDRESS(ROW()+(0), COLUMN()+(-2), 1)), 2)</f>
        <v>4.490000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9.920000</v>
      </c>
      <c r="J12" s="20"/>
      <c r="K12" s="20">
        <f ca="1">ROUND(INDIRECT(ADDRESS(ROW()+(0), COLUMN()+(-4), 1))*INDIRECT(ADDRESS(ROW()+(0), COLUMN()+(-2), 1)), 2)</f>
        <v>49.600000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713.010000</v>
      </c>
      <c r="J13" s="20"/>
      <c r="K13" s="20">
        <f ca="1">ROUND(INDIRECT(ADDRESS(ROW()+(0), COLUMN()+(-4), 1))*INDIRECT(ADDRESS(ROW()+(0), COLUMN()+(-2), 1)), 2)</f>
        <v>14.260000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19"/>
      <c r="I14" s="20">
        <v>10.910000</v>
      </c>
      <c r="J14" s="20"/>
      <c r="K14" s="20">
        <f ca="1">ROUND(INDIRECT(ADDRESS(ROW()+(0), COLUMN()+(-4), 1))*INDIRECT(ADDRESS(ROW()+(0), COLUMN()+(-2), 1)), 2)</f>
        <v>0.120000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0.707000</v>
      </c>
      <c r="H15" s="19"/>
      <c r="I15" s="20">
        <v>61.790000</v>
      </c>
      <c r="J15" s="20"/>
      <c r="K15" s="20">
        <f ca="1">ROUND(INDIRECT(ADDRESS(ROW()+(0), COLUMN()+(-4), 1))*INDIRECT(ADDRESS(ROW()+(0), COLUMN()+(-2), 1)), 2)</f>
        <v>43.690000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0.354000</v>
      </c>
      <c r="H16" s="19"/>
      <c r="I16" s="20">
        <v>43.360000</v>
      </c>
      <c r="J16" s="20"/>
      <c r="K16" s="20">
        <f ca="1">ROUND(INDIRECT(ADDRESS(ROW()+(0), COLUMN()+(-4), 1))*INDIRECT(ADDRESS(ROW()+(0), COLUMN()+(-2), 1)), 2)</f>
        <v>15.350000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0.166000</v>
      </c>
      <c r="H17" s="23"/>
      <c r="I17" s="24">
        <v>41.650000</v>
      </c>
      <c r="J17" s="24"/>
      <c r="K17" s="24">
        <f ca="1">ROUND(INDIRECT(ADDRESS(ROW()+(0), COLUMN()+(-4), 1))*INDIRECT(ADDRESS(ROW()+(0), COLUMN()+(-2), 1)), 2)</f>
        <v>6.910000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194.710000</v>
      </c>
      <c r="J18" s="16"/>
      <c r="K18" s="16">
        <f ca="1">ROUND(INDIRECT(ADDRESS(ROW()+(0), COLUMN()+(-4), 1))*INDIRECT(ADDRESS(ROW()+(0), COLUMN()+(-2), 1))/100, 2)</f>
        <v>3.890000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198.600000</v>
      </c>
      <c r="J19" s="24"/>
      <c r="K19" s="24">
        <f ca="1">ROUND(INDIRECT(ADDRESS(ROW()+(0), COLUMN()+(-4), 1))*INDIRECT(ADDRESS(ROW()+(0), COLUMN()+(-2), 1))/100, 2)</f>
        <v>5.960000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204.560000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