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<sst xmlns="http://schemas.openxmlformats.org/spreadsheetml/2006/main" count="43" uniqueCount="43">
  <si>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</si>
  <si>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CCP082</t>
  </si>
  <si>
    <t xml:space="preserve">m</t>
  </si>
  <si>
    <t xml:space="preserve">Anclaje permanente de pantalla continua de hormigón.</t>
  </si>
  <si>
    <r>
      <rPr>
        <sz val="8.25"/>
        <color rgb="FF000000"/>
        <rFont val="Arial"/>
        <family val="2"/>
      </rPr>
      <t xml:space="preserve">Anclaje permanente de pantalla continua de hormigón al terreno, con inclinación de 30° respecto al plano horizontal, hasta 17,5 m de longitud, para asegurar la estabilidad de la pantalla continua, durante un tiempo de servicio superior a 2 años, compuesto de los siguientes trabajos: extracción de tierras con medios mecánicos, mediante perforación de la pantalla continua y del terreno, con entubación de 133 mm de diámetro exterior; introducción de 3 cables formados por cordones trenzados de acero de 0,6" (15,2 mm) de diámetro nominal, engrasados y envainados en caño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</si>
  <si>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</si>
  <si>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</si>
  <si>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</si>
  <si>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</si>
  <si>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</si>
  <si>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</si>
  <si>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</si>
  <si>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mt07aav110a</t>
  </si>
  <si>
    <t xml:space="preserve">m</t>
  </si>
  <si>
    <t xml:space="preserve">Cable formado por cordones de acero, de 0,6" (15,2 mm) de diámetro nominal y 1860 MPa de carga unitaria máxima, para anclajes al terreno.</t>
  </si>
  <si>
    <t xml:space="preserve">mt07aav120a</t>
  </si>
  <si>
    <t xml:space="preserve">m</t>
  </si>
  <si>
    <t xml:space="preserve">Caño de polietileno de alta densidad (PEAD/HDPE), para envainar los cables en anclajes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</si>
  <si>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</si>
  <si>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</si>
  <si>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</si>
  <si>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</si>
  <si>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</si>
  <si>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</si>
  <si>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</si>
  <si>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Equipo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</si>
  <si>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</si>
  <si>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</si>
  <si>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pantalla continua de hormigón.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</si>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</sst>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48.92</v>
      </c>
      <c r="H10" s="12">
        <f ca="1">ROUND(INDIRECT(ADDRESS(ROW()+(0), COLUMN()+(-2), 1))*INDIRECT(ADDRESS(ROW()+(0), COLUMN()+(-1), 1)), 2)</f>
        <v>97.84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114.15</v>
      </c>
      <c r="H11" s="12">
        <f ca="1">ROUND(INDIRECT(ADDRESS(ROW()+(0), COLUMN()+(-2), 1))*INDIRECT(ADDRESS(ROW()+(0), COLUMN()+(-1), 1)), 2)</f>
        <v>114.15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25.22</v>
      </c>
      <c r="H12" s="12">
        <f ca="1">ROUND(INDIRECT(ADDRESS(ROW()+(0), COLUMN()+(-2), 1))*INDIRECT(ADDRESS(ROW()+(0), COLUMN()+(-1), 1)), 2)</f>
        <v>0.28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4">
        <v>1.85</v>
      </c>
      <c r="H13" s="14">
        <f ca="1">ROUND(INDIRECT(ADDRESS(ROW()+(0), COLUMN()+(-2), 1))*INDIRECT(ADDRESS(ROW()+(0), COLUMN()+(-1), 1)), 2)</f>
        <v>50.75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263.02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34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93428.1</v>
      </c>
      <c r="H16" s="14">
        <f ca="1">ROUND(INDIRECT(ADDRESS(ROW()+(0), COLUMN()+(-2), 1))*INDIRECT(ADDRESS(ROW()+(0), COLUMN()+(-1), 1)), 2)</f>
        <v>46714.1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46714.1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0.54</v>
      </c>
      <c r="G19" s="12">
        <v>35334.3</v>
      </c>
      <c r="H19" s="12">
        <f ca="1">ROUND(INDIRECT(ADDRESS(ROW()+(0), COLUMN()+(-2), 1))*INDIRECT(ADDRESS(ROW()+(0), COLUMN()+(-1), 1)), 2)</f>
        <v>19080.5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0.54</v>
      </c>
      <c r="G20" s="14">
        <v>26396.9</v>
      </c>
      <c r="H20" s="14">
        <f ca="1">ROUND(INDIRECT(ADDRESS(ROW()+(0), COLUMN()+(-2), 1))*INDIRECT(ADDRESS(ROW()+(0), COLUMN()+(-1), 1)), 2)</f>
        <v>14254.3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33334.8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80311.9</v>
      </c>
      <c r="H23" s="14">
        <f ca="1">ROUND(INDIRECT(ADDRESS(ROW()+(0), COLUMN()+(-2), 1))*INDIRECT(ADDRESS(ROW()+(0), COLUMN()+(-1), 1))/100, 2)</f>
        <v>1606.24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81918.1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