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<sst xmlns="http://schemas.openxmlformats.org/spreadsheetml/2006/main" count="32" uniqueCount="32">
  <si>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</si>
  <si>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ASI050</t>
  </si>
  <si>
    <t xml:space="preserve">m</t>
  </si>
  <si>
    <t xml:space="preserve">Canaleta de drenaje lineal.</t>
  </si>
  <si>
    <r>
      <rPr>
        <b/>
        <sz val="7.80"/>
        <color rgb="FF000000"/>
        <rFont val="Arial"/>
        <family val="2"/>
      </rPr>
      <t xml:space="preserve">Canaleta prefabricada de hormigón polímero, Self 200 "ULMA", de 1000 mm de longitud, 204 mm de ancho exterior, 150 mm de ancho interior y 140 mm de altura, con rejilla perforada de acero galvanizado, carga de rotura 15 kN, modelo GP150UCA "ULMA"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</si>
  <si>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</si>
  <si>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</si>
  <si>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</si>
  <si>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</si>
  <si>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</si>
  <si>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</si>
  <si>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mt10hmf080Fe</t>
  </si>
  <si>
    <t xml:space="preserve">m³</t>
  </si>
  <si>
    <t xml:space="preserve">Hormigón masivo H-20, clase de exposición ambiental A1, tamaño máximo del agregado 19,0 mm, consistencia muy plástica, elaborado, según CIRSOC 201 2005.</t>
  </si>
  <si>
    <t xml:space="preserve">mt11can020C</t>
  </si>
  <si>
    <t xml:space="preserve">Ud</t>
  </si>
  <si>
    <t xml:space="preserve">Canaleta prefabricada de hormigón polímero, Self 200 "ULMA", de 1000 mm de longitud, 204 mm de ancho exterior, 150 mm de ancho interior y 140 mm de altura, con rejilla perforada de acero galvanizado, carga de rotura 15 kN, modelo GP150UCA "ULMA", con cancela de seguridad CS150, incluso parte proporcional de piezas especiales y elementos de sujeción.</t>
  </si>
  <si>
    <t xml:space="preserve">mt11var020</t>
  </si>
  <si>
    <t xml:space="preserve">Ud</t>
  </si>
  <si>
    <t xml:space="preserve">Material auxiliar para saneamiento.</t>
  </si>
  <si>
    <t xml:space="preserve">mo019</t>
  </si>
  <si>
    <t xml:space="preserve">h</t>
  </si>
  <si>
    <t xml:space="preserve">Oficial albañil.</t>
  </si>
  <si>
    <t xml:space="preserve">mo111</t>
  </si>
  <si>
    <t xml:space="preserve">h</t>
  </si>
  <si>
    <t xml:space="preserve">Ayudante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</si>
  <si>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</si>
  <si>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</si>
  <si>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</si>
  <si>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</si>
  <si>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$ 122,55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</si>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</sst>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83" customWidth="1"/>
    <col min="4" max="4" width="21.86" customWidth="1"/>
    <col min="5" max="5" width="25.79" customWidth="1"/>
    <col min="6" max="6" width="14.57" customWidth="1"/>
    <col min="7" max="7" width="1.31" customWidth="1"/>
    <col min="8" max="8" width="5.10" customWidth="1"/>
    <col min="9" max="9" width="10.78" customWidth="1"/>
    <col min="10" max="10" width="2.77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0.046000</v>
      </c>
      <c r="H8" s="14"/>
      <c r="I8" s="16">
        <v>529.000000</v>
      </c>
      <c r="J8" s="16"/>
      <c r="K8" s="16">
        <f ca="1">ROUND(INDIRECT(ADDRESS(ROW()+(0), COLUMN()+(-4), 1))*INDIRECT(ADDRESS(ROW()+(0), COLUMN()+(-2), 1)), 2)</f>
        <v>24.330000</v>
      </c>
    </row>
    <row r="9" spans="1:11" ht="50.4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309.630000</v>
      </c>
      <c r="J9" s="20"/>
      <c r="K9" s="20">
        <f ca="1">ROUND(INDIRECT(ADDRESS(ROW()+(0), COLUMN()+(-4), 1))*INDIRECT(ADDRESS(ROW()+(0), COLUMN()+(-2), 1)), 2)</f>
        <v>309.630000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3.000000</v>
      </c>
      <c r="H10" s="19"/>
      <c r="I10" s="20">
        <v>4.810000</v>
      </c>
      <c r="J10" s="20"/>
      <c r="K10" s="20">
        <f ca="1">ROUND(INDIRECT(ADDRESS(ROW()+(0), COLUMN()+(-4), 1))*INDIRECT(ADDRESS(ROW()+(0), COLUMN()+(-2), 1)), 2)</f>
        <v>14.430000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0.642000</v>
      </c>
      <c r="H11" s="19"/>
      <c r="I11" s="20">
        <v>61.790000</v>
      </c>
      <c r="J11" s="20"/>
      <c r="K11" s="20">
        <f ca="1">ROUND(INDIRECT(ADDRESS(ROW()+(0), COLUMN()+(-4), 1))*INDIRECT(ADDRESS(ROW()+(0), COLUMN()+(-2), 1)), 2)</f>
        <v>39.670000</v>
      </c>
    </row>
    <row r="12" spans="1:11" ht="12.00" thickBot="1" customHeight="1">
      <c r="A12" s="17" t="s">
        <v>23</v>
      </c>
      <c r="B12" s="21" t="s">
        <v>24</v>
      </c>
      <c r="C12" s="22" t="s">
        <v>25</v>
      </c>
      <c r="D12" s="22"/>
      <c r="E12" s="22"/>
      <c r="F12" s="22"/>
      <c r="G12" s="23">
        <v>0.685000</v>
      </c>
      <c r="H12" s="23"/>
      <c r="I12" s="24">
        <v>41.650000</v>
      </c>
      <c r="J12" s="24"/>
      <c r="K12" s="24">
        <f ca="1">ROUND(INDIRECT(ADDRESS(ROW()+(0), COLUMN()+(-4), 1))*INDIRECT(ADDRESS(ROW()+(0), COLUMN()+(-2), 1)), 2)</f>
        <v>28.530000</v>
      </c>
    </row>
    <row r="13" spans="1:11" ht="12.00" thickBot="1" customHeight="1">
      <c r="A13" s="17"/>
      <c r="B13" s="12" t="s">
        <v>26</v>
      </c>
      <c r="C13" s="10" t="s">
        <v>27</v>
      </c>
      <c r="D13" s="10"/>
      <c r="E13" s="10"/>
      <c r="F13" s="10"/>
      <c r="G13" s="14">
        <v>2.000000</v>
      </c>
      <c r="H13" s="14"/>
      <c r="I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416.590000</v>
      </c>
      <c r="J13" s="16"/>
      <c r="K13" s="16">
        <f ca="1">ROUND(INDIRECT(ADDRESS(ROW()+(0), COLUMN()+(-4), 1))*INDIRECT(ADDRESS(ROW()+(0), COLUMN()+(-2), 1))/100, 2)</f>
        <v>8.330000</v>
      </c>
    </row>
    <row r="14" spans="1:11" ht="12.00" thickBot="1" customHeight="1">
      <c r="A14" s="22"/>
      <c r="B14" s="21" t="s">
        <v>28</v>
      </c>
      <c r="C14" s="22" t="s">
        <v>29</v>
      </c>
      <c r="D14" s="22"/>
      <c r="E14" s="22"/>
      <c r="F14" s="22"/>
      <c r="G14" s="23">
        <v>3.000000</v>
      </c>
      <c r="H14" s="23"/>
      <c r="I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424.920000</v>
      </c>
      <c r="J14" s="24"/>
      <c r="K14" s="24">
        <f ca="1">ROUND(INDIRECT(ADDRESS(ROW()+(0), COLUMN()+(-4), 1))*INDIRECT(ADDRESS(ROW()+(0), COLUMN()+(-2), 1))/100, 2)</f>
        <v>12.750000</v>
      </c>
    </row>
    <row r="15" spans="1:11" ht="12.00" thickBot="1" customHeight="1">
      <c r="A15" s="6" t="s">
        <v>30</v>
      </c>
      <c r="B15" s="7"/>
      <c r="C15" s="7"/>
      <c r="D15" s="7"/>
      <c r="E15" s="7"/>
      <c r="F15" s="7"/>
      <c r="G15" s="25"/>
      <c r="H15" s="25"/>
      <c r="I15" s="6" t="s">
        <v>31</v>
      </c>
      <c r="J15" s="6"/>
      <c r="K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437.670000</v>
      </c>
    </row>
  </sheetData>
  <mergeCells count="33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A15:F15"/>
    <mergeCell ref="G15:H15"/>
    <mergeCell ref="I15:J15"/>
  </mergeCells>
  <pageMargins left="0.620079" right="0.472441" top="0.472441" bottom="0.472441" header="0.0" footer="0.0"/>
  <pageSetup paperSize="9" orientation="portrait"/>
  <rowBreaks count="0" manualBreakCount="0">
    </rowBreaks>
</worksheet>
</file>