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<sst xmlns="http://schemas.openxmlformats.org/spreadsheetml/2006/main" count="41" uniqueCount="41">
  <si>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</si>
  <si>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ASD016</t>
  </si>
  <si>
    <t xml:space="preserve">m</t>
  </si>
  <si>
    <t xml:space="preserve">Zanja drenante en perímetro de muro en contacto con el terreno, con agregados reciclados.</t>
  </si>
  <si>
    <r>
      <rPr>
        <sz val="8.25"/>
        <color rgb="FF000000"/>
        <rFont val="Arial"/>
        <family val="2"/>
      </rPr>
      <t xml:space="preserve">Zanja drenante en perímetro de muro en contacto con el terreno, con una pendiente mínima del 0,50%, para captación de las aguas que se filtran a través de la superficie del terreno, en cuyo fondo se dispone un caño ranurado de PVC de doble pared, la exterior corrugada y la interior lisa, color teja RAL 8023, con ranurado a lo largo de un arco de 220° en el valle del corrugado, para drenaje, rigidez anular nominal 4 kN/m², de 200 mm de diámetro nominal, 182,4 mm de diámetro interior, longitud nominal 6 m, unión por copa con junta elástica de EPDM, colocado sobre solera de hormigón masivo H-20, clase de exposición ambiental A1, tamaño máximo del agregado 19,0 mm, consistencia muy plástica, de 10 cm de espesor, en forma de cuna para recibir el caño y formar las pendientes, con relleno lateral y superior hasta 25 cm por encima de la generatriz superior del caño con agregado reciclado de hormigón de 40 a 80 mm de diámetro, todo ello envuelto en un 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 Incluso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</si>
  <si>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</si>
  <si>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</si>
  <si>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</si>
  <si>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</si>
  <si>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</si>
  <si>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</si>
  <si>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</si>
  <si>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</si>
  <si>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</si>
  <si>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</si>
  <si>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mt11tdv015g</t>
  </si>
  <si>
    <t xml:space="preserve">m</t>
  </si>
  <si>
    <t xml:space="preserve">Caño ranurado de PVC de doble pared, la exterior corrugada y la interior lisa, color teja RAL 8023, con ranurado a lo largo de un arco de 220° en el valle del corrugado, para drenaje, rigidez anular nominal 4 kN/m², de 200 mm de diámetro nominal, 182,4 mm de diámetro interior, longitud nominal 6 m, unión por copa con junta elástica de EPDM.</t>
  </si>
  <si>
    <t xml:space="preserve">mt11ade100a</t>
  </si>
  <si>
    <t xml:space="preserve">kg</t>
  </si>
  <si>
    <t xml:space="preserve">Lubricante para unión mediante junta elástica de caños y accesorios.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</si>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</sst>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3.44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0.066</v>
      </c>
      <c r="F10" s="12">
        <v>2427.97</v>
      </c>
      <c r="G10" s="12">
        <f ca="1">ROUND(INDIRECT(ADDRESS(ROW()+(0), COLUMN()+(-2), 1))*INDIRECT(ADDRESS(ROW()+(0), COLUMN()+(-1), 1)), 2)</f>
        <v>160.25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1.02</v>
      </c>
      <c r="F11" s="12">
        <v>208.23</v>
      </c>
      <c r="G11" s="12">
        <f ca="1">ROUND(INDIRECT(ADDRESS(ROW()+(0), COLUMN()+(-2), 1))*INDIRECT(ADDRESS(ROW()+(0), COLUMN()+(-1), 1)), 2)</f>
        <v>212.39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0.005</v>
      </c>
      <c r="F12" s="12">
        <v>252.07</v>
      </c>
      <c r="G12" s="12">
        <f ca="1">ROUND(INDIRECT(ADDRESS(ROW()+(0), COLUMN()+(-2), 1))*INDIRECT(ADDRESS(ROW()+(0), COLUMN()+(-1), 1)), 2)</f>
        <v>1.26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0.418</v>
      </c>
      <c r="F13" s="12">
        <v>112.46</v>
      </c>
      <c r="G13" s="12">
        <f ca="1">ROUND(INDIRECT(ADDRESS(ROW()+(0), COLUMN()+(-2), 1))*INDIRECT(ADDRESS(ROW()+(0), COLUMN()+(-1), 1)), 2)</f>
        <v>47.01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3">
        <v>2.42</v>
      </c>
      <c r="F14" s="14">
        <v>173.95</v>
      </c>
      <c r="G14" s="14">
        <f ca="1">ROUND(INDIRECT(ADDRESS(ROW()+(0), COLUMN()+(-2), 1))*INDIRECT(ADDRESS(ROW()+(0), COLUMN()+(-1), 1)), 2)</f>
        <v>420.96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841.87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0.162</v>
      </c>
      <c r="F17" s="12">
        <v>2750.61</v>
      </c>
      <c r="G17" s="12">
        <f ca="1">ROUND(INDIRECT(ADDRESS(ROW()+(0), COLUMN()+(-2), 1))*INDIRECT(ADDRESS(ROW()+(0), COLUMN()+(-1), 1)), 2)</f>
        <v>445.6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0.378</v>
      </c>
      <c r="F18" s="14">
        <v>2013.16</v>
      </c>
      <c r="G18" s="14">
        <f ca="1">ROUND(INDIRECT(ADDRESS(ROW()+(0), COLUMN()+(-2), 1))*INDIRECT(ADDRESS(ROW()+(0), COLUMN()+(-1), 1)), 2)</f>
        <v>760.97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1206.57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2048.44</v>
      </c>
      <c r="G21" s="14">
        <f ca="1">ROUND(INDIRECT(ADDRESS(ROW()+(0), COLUMN()+(-2), 1))*INDIRECT(ADDRESS(ROW()+(0), COLUMN()+(-1), 1))/100, 2)</f>
        <v>40.97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2089.41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