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<sst xmlns="http://schemas.openxmlformats.org/spreadsheetml/2006/main" count="44" uniqueCount="44">
  <si>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</si>
  <si>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ANS021</t>
  </si>
  <si>
    <t xml:space="preserve">m²</t>
  </si>
  <si>
    <t xml:space="preserve">Sistema "DALIFORMA" para solera ventilada de hormigón.</t>
  </si>
  <si>
    <r>
      <rPr>
        <sz val="7.80"/>
        <color rgb="FF000000"/>
        <rFont val="A"/>
        <family val="2"/>
      </rPr>
      <t xml:space="preserve">Solera ventilada de hormigón armado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+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canto, sobre encofrado perdido de módulos de polipropileno reciclado </t>
    </r>
    <r>
      <rPr>
        <b/>
        <sz val="7.80"/>
        <color rgb="FF000000"/>
        <rFont val="A"/>
        <family val="2"/>
      </rPr>
      <t xml:space="preserve">Módulo Soliglú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"DALIFORMA"</t>
    </r>
    <r>
      <rPr>
        <sz val="7.80"/>
        <color rgb="FF000000"/>
        <rFont val="A"/>
        <family val="2"/>
      </rPr>
      <t xml:space="preserve">, realizada con </t>
    </r>
    <r>
      <rPr>
        <b/>
        <sz val="7.80"/>
        <color rgb="FF000000"/>
        <rFont val="A"/>
        <family val="2"/>
      </rPr>
      <t xml:space="preserve">hormigón H-21, condición de exposición no agresiva, tamaño máximo del agregado 13,2 mm, ámbito de consistencia A-3, elaborado, y colado con bomba</t>
    </r>
    <r>
      <rPr>
        <sz val="7.80"/>
        <color rgb="FF000000"/>
        <rFont val="A"/>
        <family val="2"/>
      </rPr>
      <t xml:space="preserve">, y </t>
    </r>
    <r>
      <rPr>
        <b/>
        <sz val="7.80"/>
        <color rgb="FF000000"/>
        <rFont val="A"/>
        <family val="2"/>
      </rPr>
      <t xml:space="preserve">malla soldada Q 131 de acero AM 500 N</t>
    </r>
    <r>
      <rPr>
        <sz val="7.80"/>
        <color rgb="FF000000"/>
        <rFont val="A"/>
        <family val="2"/>
      </rPr>
      <t xml:space="preserve"> sobre separadores homologados, en capa de compresión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espesor.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</si>
  <si>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</si>
  <si>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</si>
  <si>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</si>
  <si>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</si>
  <si>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</si>
  <si>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</si>
  <si>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mt07cid010gj</t>
  </si>
  <si>
    <t xml:space="preserve">m²</t>
  </si>
  <si>
    <t xml:space="preserve">Encofrado perdido de módulos de polipropileno reciclado, modelo Módulo Soliglú "DALIFORMA", de 50x50x20 cm, para soleras y losas sanitarias ventiladas.</t>
  </si>
  <si>
    <t xml:space="preserve">mt07ame080dgb</t>
  </si>
  <si>
    <t xml:space="preserve">m²</t>
  </si>
  <si>
    <t xml:space="preserve">Malla soldada Q 131 separación 150x150 mm, con alambres longitudinales de 5 mm de diámetro y alambres transversales de 5,0 mm de diámetro, acero AM 500 N, según IRAM-IAS U 500-06.</t>
  </si>
  <si>
    <t xml:space="preserve">mt10haf071akc</t>
  </si>
  <si>
    <t xml:space="preserve">m³</t>
  </si>
  <si>
    <t xml:space="preserve">Hormigón H-21, condición de exposición no agresiva, tamaño máximo del agregado 13,2 mm, ámbito de consistencia A-3, elaborado, según CIRSOC 201 1982.</t>
  </si>
  <si>
    <t xml:space="preserve">mt07aco020g</t>
  </si>
  <si>
    <t xml:space="preserve">Ud</t>
  </si>
  <si>
    <t xml:space="preserve">Separador homologado para nervios "in situ" en losas unidireccionales.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</si>
  <si>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</si>
  <si>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</si>
  <si>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</si>
  <si>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mq06bhe010</t>
  </si>
  <si>
    <t xml:space="preserve">h</t>
  </si>
  <si>
    <t xml:space="preserve">Camión bomba estacionado en obra, para bombeo de hormigón. Incluso parte proporcional de desplazamiento.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</si>
  <si>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</si>
  <si>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</si>
  <si>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</si>
  <si>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</si>
  <si>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</si>
  <si>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</si>
  <si>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</si>
  <si>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</si>
  <si>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</si>
  <si>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</si>
  <si>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</si>
  <si>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</si>
  <si>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</si>
  <si>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$ 15,06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</si>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</sst>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08" customWidth="1"/>
    <col min="4" max="4" width="21.27" customWidth="1"/>
    <col min="5" max="5" width="29.87" customWidth="1"/>
    <col min="6" max="6" width="10.78" customWidth="1"/>
    <col min="7" max="7" width="4.08" customWidth="1"/>
    <col min="8" max="8" width="2.33" customWidth="1"/>
    <col min="9" max="9" width="12.53" customWidth="1"/>
    <col min="10" max="10" width="1.02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76.420000</v>
      </c>
      <c r="J8" s="16"/>
      <c r="K8" s="16">
        <f ca="1">ROUND(INDIRECT(ADDRESS(ROW()+(0), COLUMN()+(-4), 1))*INDIRECT(ADDRESS(ROW()+(0), COLUMN()+(-2), 1)), 2)</f>
        <v>80.240000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21.980000</v>
      </c>
      <c r="J9" s="20"/>
      <c r="K9" s="20">
        <f ca="1">ROUND(INDIRECT(ADDRESS(ROW()+(0), COLUMN()+(-4), 1))*INDIRECT(ADDRESS(ROW()+(0), COLUMN()+(-2), 1)), 2)</f>
        <v>24.180000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0.077000</v>
      </c>
      <c r="H10" s="19"/>
      <c r="I10" s="20">
        <v>730.910000</v>
      </c>
      <c r="J10" s="20"/>
      <c r="K10" s="20">
        <f ca="1">ROUND(INDIRECT(ADDRESS(ROW()+(0), COLUMN()+(-4), 1))*INDIRECT(ADDRESS(ROW()+(0), COLUMN()+(-2), 1)), 2)</f>
        <v>56.280000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0.420000</v>
      </c>
      <c r="J11" s="20"/>
      <c r="K11" s="20">
        <f ca="1">ROUND(INDIRECT(ADDRESS(ROW()+(0), COLUMN()+(-4), 1))*INDIRECT(ADDRESS(ROW()+(0), COLUMN()+(-2), 1)), 2)</f>
        <v>1.260000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0.050000</v>
      </c>
      <c r="H12" s="19"/>
      <c r="I12" s="20">
        <v>13.230000</v>
      </c>
      <c r="J12" s="20"/>
      <c r="K12" s="20">
        <f ca="1">ROUND(INDIRECT(ADDRESS(ROW()+(0), COLUMN()+(-4), 1))*INDIRECT(ADDRESS(ROW()+(0), COLUMN()+(-2), 1)), 2)</f>
        <v>0.660000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0.003000</v>
      </c>
      <c r="H13" s="19"/>
      <c r="I13" s="20">
        <v>1301.660000</v>
      </c>
      <c r="J13" s="20"/>
      <c r="K13" s="20">
        <f ca="1">ROUND(INDIRECT(ADDRESS(ROW()+(0), COLUMN()+(-4), 1))*INDIRECT(ADDRESS(ROW()+(0), COLUMN()+(-2), 1)), 2)</f>
        <v>3.900000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0.086000</v>
      </c>
      <c r="H14" s="19"/>
      <c r="I14" s="20">
        <v>61.790000</v>
      </c>
      <c r="J14" s="20"/>
      <c r="K14" s="20">
        <f ca="1">ROUND(INDIRECT(ADDRESS(ROW()+(0), COLUMN()+(-4), 1))*INDIRECT(ADDRESS(ROW()+(0), COLUMN()+(-2), 1)), 2)</f>
        <v>5.310000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0.086000</v>
      </c>
      <c r="H15" s="19"/>
      <c r="I15" s="20">
        <v>43.360000</v>
      </c>
      <c r="J15" s="20"/>
      <c r="K15" s="20">
        <f ca="1">ROUND(INDIRECT(ADDRESS(ROW()+(0), COLUMN()+(-4), 1))*INDIRECT(ADDRESS(ROW()+(0), COLUMN()+(-2), 1)), 2)</f>
        <v>3.730000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0.086000</v>
      </c>
      <c r="H16" s="23"/>
      <c r="I16" s="24">
        <v>41.650000</v>
      </c>
      <c r="J16" s="24"/>
      <c r="K16" s="24">
        <f ca="1">ROUND(INDIRECT(ADDRESS(ROW()+(0), COLUMN()+(-4), 1))*INDIRECT(ADDRESS(ROW()+(0), COLUMN()+(-2), 1)), 2)</f>
        <v>3.580000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179.140000</v>
      </c>
      <c r="J17" s="16"/>
      <c r="K17" s="16">
        <f ca="1">ROUND(INDIRECT(ADDRESS(ROW()+(0), COLUMN()+(-4), 1))*INDIRECT(ADDRESS(ROW()+(0), COLUMN()+(-2), 1))/100, 2)</f>
        <v>3.580000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182.720000</v>
      </c>
      <c r="J18" s="24"/>
      <c r="K18" s="24">
        <f ca="1">ROUND(INDIRECT(ADDRESS(ROW()+(0), COLUMN()+(-4), 1))*INDIRECT(ADDRESS(ROW()+(0), COLUMN()+(-2), 1))/100, 2)</f>
        <v>5.480000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188.200000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