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<sst xmlns="http://schemas.openxmlformats.org/spreadsheetml/2006/main" count="34" uniqueCount="34">
  <si>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</si>
  <si>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ADP010</t>
  </si>
  <si>
    <t xml:space="preserve">m³</t>
  </si>
  <si>
    <t xml:space="preserve">Terraplenado.</t>
  </si>
  <si>
    <r>
      <rPr>
        <sz val="7.80"/>
        <color rgb="FF000000"/>
        <rFont val="Arial"/>
        <family val="2"/>
      </rPr>
      <t xml:space="preserve">Terraplenado y compactación </t>
    </r>
    <r>
      <rPr>
        <b/>
        <sz val="7.80"/>
        <color rgb="FF000000"/>
        <rFont val="Arial"/>
        <family val="2"/>
      </rPr>
      <t xml:space="preserve">para núcleo de terraplén</t>
    </r>
    <r>
      <rPr>
        <sz val="7.80"/>
        <color rgb="FF000000"/>
        <rFont val="Arial"/>
        <family val="2"/>
      </rPr>
      <t xml:space="preserve"> con material </t>
    </r>
    <r>
      <rPr>
        <b/>
        <sz val="7.80"/>
        <color rgb="FF000000"/>
        <rFont val="Arial"/>
        <family val="2"/>
      </rPr>
      <t xml:space="preserve">de la propia excavación</t>
    </r>
    <r>
      <rPr>
        <sz val="7.80"/>
        <color rgb="FF000000"/>
        <rFont val="Arial"/>
        <family val="2"/>
      </rPr>
      <t xml:space="preserve">, hasta alcanzar una densidad seca no inferior al </t>
    </r>
    <r>
      <rPr>
        <b/>
        <sz val="7.80"/>
        <color rgb="FF000000"/>
        <rFont val="Arial"/>
        <family val="2"/>
      </rPr>
      <t xml:space="preserve">95%</t>
    </r>
    <r>
      <rPr>
        <sz val="7.80"/>
        <color rgb="FF000000"/>
        <rFont val="Arial"/>
        <family val="2"/>
      </rPr>
      <t xml:space="preserve"> de la máxima obtenida en el ensayo Proctor Modificado.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</si>
  <si>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</si>
  <si>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</si>
  <si>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</si>
  <si>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</si>
  <si>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</si>
  <si>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</si>
  <si>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mq01pan010b</t>
  </si>
  <si>
    <t xml:space="preserve">h</t>
  </si>
  <si>
    <t xml:space="preserve">Pala cargadora sobre neumáticos de 85 CV/1,2 m³.</t>
  </si>
  <si>
    <t xml:space="preserve">mq04cab010b</t>
  </si>
  <si>
    <t xml:space="preserve">h</t>
  </si>
  <si>
    <t xml:space="preserve">Camión basculante de 10 t de carga.</t>
  </si>
  <si>
    <t xml:space="preserve">mq01mot010a</t>
  </si>
  <si>
    <t xml:space="preserve">h</t>
  </si>
  <si>
    <t xml:space="preserve">Motoniveladora de 135 CV.</t>
  </si>
  <si>
    <t xml:space="preserve">mq02rov010b</t>
  </si>
  <si>
    <t xml:space="preserve">h</t>
  </si>
  <si>
    <t xml:space="preserve">Compactador monocilíndrico vibrante autopropulsado, de 15 t.</t>
  </si>
  <si>
    <t xml:space="preserve">mq02cia020</t>
  </si>
  <si>
    <t xml:space="preserve">h</t>
  </si>
  <si>
    <t xml:space="preserve">Camión con cuba de agua.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</si>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</sst>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74" customWidth="1"/>
    <col min="2" max="2" width="2.04" customWidth="1"/>
    <col min="3" max="3" width="7.29" customWidth="1"/>
    <col min="4" max="4" width="4.37" customWidth="1"/>
    <col min="5" max="5" width="52.46" customWidth="1"/>
    <col min="6" max="6" width="9.91" customWidth="1"/>
    <col min="7" max="7" width="5.97" customWidth="1"/>
    <col min="8" max="8" width="4.66" customWidth="1"/>
    <col min="9" max="9" width="2.48" customWidth="1"/>
    <col min="10" max="10" width="7.14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0.030000</v>
      </c>
      <c r="G8" s="16">
        <v>210.560000</v>
      </c>
      <c r="H8" s="16"/>
      <c r="I8" s="16">
        <f ca="1">ROUND(INDIRECT(ADDRESS(ROW()+(0), COLUMN()+(-3), 1))*INDIRECT(ADDRESS(ROW()+(0), COLUMN()+(-2), 1)), 2)</f>
        <v>6.320000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0.045000</v>
      </c>
      <c r="G9" s="20">
        <v>159.290000</v>
      </c>
      <c r="H9" s="20"/>
      <c r="I9" s="20">
        <f ca="1">ROUND(INDIRECT(ADDRESS(ROW()+(0), COLUMN()+(-3), 1))*INDIRECT(ADDRESS(ROW()+(0), COLUMN()+(-2), 1)), 2)</f>
        <v>7.170000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0.020000</v>
      </c>
      <c r="G10" s="20">
        <v>327.410000</v>
      </c>
      <c r="H10" s="20"/>
      <c r="I10" s="20">
        <f ca="1">ROUND(INDIRECT(ADDRESS(ROW()+(0), COLUMN()+(-3), 1))*INDIRECT(ADDRESS(ROW()+(0), COLUMN()+(-2), 1)), 2)</f>
        <v>6.550000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0.050000</v>
      </c>
      <c r="G11" s="20">
        <v>311.360000</v>
      </c>
      <c r="H11" s="20"/>
      <c r="I11" s="20">
        <f ca="1">ROUND(INDIRECT(ADDRESS(ROW()+(0), COLUMN()+(-3), 1))*INDIRECT(ADDRESS(ROW()+(0), COLUMN()+(-2), 1)), 2)</f>
        <v>15.570000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0.020000</v>
      </c>
      <c r="G12" s="20">
        <v>174.290000</v>
      </c>
      <c r="H12" s="20"/>
      <c r="I12" s="20">
        <f ca="1">ROUND(INDIRECT(ADDRESS(ROW()+(0), COLUMN()+(-3), 1))*INDIRECT(ADDRESS(ROW()+(0), COLUMN()+(-2), 1)), 2)</f>
        <v>3.490000</v>
      </c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0.075000</v>
      </c>
      <c r="G13" s="24">
        <v>28.840000</v>
      </c>
      <c r="H13" s="24"/>
      <c r="I13" s="24">
        <f ca="1">ROUND(INDIRECT(ADDRESS(ROW()+(0), COLUMN()+(-3), 1))*INDIRECT(ADDRESS(ROW()+(0), COLUMN()+(-2), 1)), 2)</f>
        <v>2.160000</v>
      </c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41.260000</v>
      </c>
      <c r="H14" s="16"/>
      <c r="I14" s="16">
        <f ca="1">ROUND(INDIRECT(ADDRESS(ROW()+(0), COLUMN()+(-3), 1))*INDIRECT(ADDRESS(ROW()+(0), COLUMN()+(-2), 1))/100, 2)</f>
        <v>0.830000</v>
      </c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42.090000</v>
      </c>
      <c r="H15" s="24"/>
      <c r="I15" s="24">
        <f ca="1">ROUND(INDIRECT(ADDRESS(ROW()+(0), COLUMN()+(-3), 1))*INDIRECT(ADDRESS(ROW()+(0), COLUMN()+(-2), 1))/100, 2)</f>
        <v>1.260000</v>
      </c>
      <c r="J15" s="24"/>
      <c r="K15" s="24"/>
    </row>
    <row r="16" spans="1:11" ht="12.00" thickBot="1" customHeight="1">
      <c r="A16" s="25"/>
      <c r="B16" s="25"/>
      <c r="C16" s="26"/>
      <c r="D16" s="26"/>
      <c r="E16" s="26"/>
      <c r="F16" s="27"/>
      <c r="G16" s="6" t="s">
        <v>33</v>
      </c>
      <c r="H16" s="6"/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43.350000</v>
      </c>
      <c r="J16" s="28"/>
      <c r="K16" s="28"/>
    </row>
  </sheetData>
  <mergeCells count="45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</mergeCells>
  <pageMargins left="0.620079" right="0.472441" top="0.472441" bottom="0.472441" header="0.0" footer="0.0"/>
  <pageSetup paperSize="9" orientation="portrait"/>
  <rowBreaks count="0" manualBreakCount="0">
    </rowBreaks>
</worksheet>
</file>