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<sst xmlns="http://schemas.openxmlformats.org/spreadsheetml/2006/main" count="43" uniqueCount="43">
  <si>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</si>
  <si>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MPS020</t>
  </si>
  <si>
    <t xml:space="preserve">m²</t>
  </si>
  <si>
    <t xml:space="preserve">Vereda de césped sintético.</t>
  </si>
  <si>
    <r>
      <rPr>
        <sz val="8.25"/>
        <color rgb="FF000000"/>
        <rFont val="Arial"/>
        <family val="2"/>
      </rPr>
      <t xml:space="preserve">Piso de 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moquette, 2280 g/m² y 16800 mechones/m²; banda de unión de geotextil de polipropileno, de 300 mm de ancho y adhesivo de poliuretano bicomponente, lastrado con 5 kg/m² de agregado silíceo, de granulometría comprendida entre 0,4 y 0,8 mm; para uso en urbanismo y ocio.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</si>
  <si>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</si>
  <si>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</si>
  <si>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</si>
  <si>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</si>
  <si>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</si>
  <si>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</si>
  <si>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</si>
  <si>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mt47cit230b</t>
  </si>
  <si>
    <t xml:space="preserve">m²</t>
  </si>
  <si>
    <t xml:space="preserve">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moquette, 2280 g/m² y 16800 mechones/m², suministrado en rollos.</t>
  </si>
  <si>
    <t xml:space="preserve">mt47cit250d</t>
  </si>
  <si>
    <t xml:space="preserve">m</t>
  </si>
  <si>
    <t xml:space="preserve">Banda de unión de geotextil de polipropileno, de 300 mm de ancho,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</si>
  <si>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</si>
  <si>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</si>
  <si>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</si>
  <si>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</si>
  <si>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</si>
  <si>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</si>
  <si>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</si>
  <si>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</t>
  </si>
  <si>
    <t xml:space="preserve">mq07cel010</t>
  </si>
  <si>
    <t xml:space="preserve">h</t>
  </si>
  <si>
    <t xml:space="preserve">Carretilla elevadora diesel de doble tracción de 8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</si>
  <si>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</si>
  <si>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</si>
  <si>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</si>
  <si>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</si>
  <si>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</si>
  <si>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</si>
  <si>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</si>
  <si>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</si>
  <si>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</si>
  <si>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</si>
  <si>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</si>
  <si>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</si>
  <si>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$ 20.913,40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</si>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</sst>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72.0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266.84</v>
      </c>
      <c r="H10" s="12">
        <f ca="1">ROUND(INDIRECT(ADDRESS(ROW()+(0), COLUMN()+(-2), 1))*INDIRECT(ADDRESS(ROW()+(0), COLUMN()+(-1), 1)), 2)</f>
        <v>277.51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16.57</v>
      </c>
      <c r="H11" s="12">
        <f ca="1">ROUND(INDIRECT(ADDRESS(ROW()+(0), COLUMN()+(-2), 1))*INDIRECT(ADDRESS(ROW()+(0), COLUMN()+(-1), 1)), 2)</f>
        <v>6.96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67.51</v>
      </c>
      <c r="H12" s="12">
        <f ca="1">ROUND(INDIRECT(ADDRESS(ROW()+(0), COLUMN()+(-2), 1))*INDIRECT(ADDRESS(ROW()+(0), COLUMN()+(-1), 1)), 2)</f>
        <v>20.25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2.28</v>
      </c>
      <c r="H13" s="14">
        <f ca="1">ROUND(INDIRECT(ADDRESS(ROW()+(0), COLUMN()+(-2), 1))*INDIRECT(ADDRESS(ROW()+(0), COLUMN()+(-1), 1)), 2)</f>
        <v>11.4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316.12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19259</v>
      </c>
      <c r="H16" s="14">
        <f ca="1">ROUND(INDIRECT(ADDRESS(ROW()+(0), COLUMN()+(-2), 1))*INDIRECT(ADDRESS(ROW()+(0), COLUMN()+(-1), 1)), 2)</f>
        <v>4602.89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4602.89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0.237</v>
      </c>
      <c r="G19" s="12">
        <v>33952.7</v>
      </c>
      <c r="H19" s="12">
        <f ca="1">ROUND(INDIRECT(ADDRESS(ROW()+(0), COLUMN()+(-2), 1))*INDIRECT(ADDRESS(ROW()+(0), COLUMN()+(-1), 1)), 2)</f>
        <v>8046.78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0.297</v>
      </c>
      <c r="G20" s="14">
        <v>25378.9</v>
      </c>
      <c r="H20" s="14">
        <f ca="1">ROUND(INDIRECT(ADDRESS(ROW()+(0), COLUMN()+(-2), 1))*INDIRECT(ADDRESS(ROW()+(0), COLUMN()+(-1), 1)), 2)</f>
        <v>7537.54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15584.3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20503.3</v>
      </c>
      <c r="H23" s="14">
        <f ca="1">ROUND(INDIRECT(ADDRESS(ROW()+(0), COLUMN()+(-2), 1))*INDIRECT(ADDRESS(ROW()+(0), COLUMN()+(-1), 1))/100, 2)</f>
        <v>410.07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20913.4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