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<sst xmlns="http://schemas.openxmlformats.org/spreadsheetml/2006/main" count="38" uniqueCount="38">
  <si>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</si>
  <si>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MPP030</t>
  </si>
  <si>
    <t xml:space="preserve">m²</t>
  </si>
  <si>
    <t xml:space="preserve">Empedrado.</t>
  </si>
  <si>
    <r>
      <rPr>
        <sz val="8.25"/>
        <color rgb="FF000000"/>
        <rFont val="Arial"/>
        <family val="2"/>
      </rPr>
      <t xml:space="preserve">Empedrado realizado con agregado de canto rodado de 10 a 12 mm de tamaño máximo, colocado a tizón, con disposición irregular, sobre capa de mortero de cemento CEM II/B-P 32,5 N tipo M-7,5, de 60 mm de espesor y posterior rejuntado con lechada de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</si>
  <si>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</si>
  <si>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</si>
  <si>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</si>
  <si>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</si>
  <si>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</si>
  <si>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</si>
  <si>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</si>
  <si>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mt09mor010d</t>
  </si>
  <si>
    <t xml:space="preserve">m³</t>
  </si>
  <si>
    <t xml:space="preserve">Mortero de cemento CEM II/B-P 32,5 N tipo M-7,5, confeccionado en obra con 300 kg/m³ de cemento y una proporción en volumen 1/5.</t>
  </si>
  <si>
    <t xml:space="preserve">mt01arp170a</t>
  </si>
  <si>
    <t xml:space="preserve">t</t>
  </si>
  <si>
    <t xml:space="preserve">Cantos rodados seleccionados, de 10 a 12 mm de tamaño máximo, para empedrados.</t>
  </si>
  <si>
    <t xml:space="preserve">mt09lec020a</t>
  </si>
  <si>
    <t xml:space="preserve">m³</t>
  </si>
  <si>
    <t xml:space="preserve">Lechada de cemento CEM II/B-P 32,5 N 1/2.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</si>
  <si>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</si>
  <si>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</si>
  <si>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</si>
  <si>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</si>
  <si>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</si>
  <si>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</si>
  <si>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</si>
  <si>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</si>
  <si>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</si>
  <si>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</si>
  <si>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</si>
  <si>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</si>
  <si>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</si>
  <si>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</si>
  <si>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</si>
  <si>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$ 34.731,73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</si>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</sst>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0.06</v>
      </c>
      <c r="G10" s="12">
        <v>2044.82</v>
      </c>
      <c r="H10" s="12">
        <f ca="1">ROUND(INDIRECT(ADDRESS(ROW()+(0), COLUMN()+(-2), 1))*INDIRECT(ADDRESS(ROW()+(0), COLUMN()+(-1), 1)), 2)</f>
        <v>122.69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0.016</v>
      </c>
      <c r="G11" s="12">
        <v>352.69</v>
      </c>
      <c r="H11" s="12">
        <f ca="1">ROUND(INDIRECT(ADDRESS(ROW()+(0), COLUMN()+(-2), 1))*INDIRECT(ADDRESS(ROW()+(0), COLUMN()+(-1), 1)), 2)</f>
        <v>5.64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0.002</v>
      </c>
      <c r="G12" s="12">
        <v>2185.27</v>
      </c>
      <c r="H12" s="12">
        <f ca="1">ROUND(INDIRECT(ADDRESS(ROW()+(0), COLUMN()+(-2), 1))*INDIRECT(ADDRESS(ROW()+(0), COLUMN()+(-1), 1)), 2)</f>
        <v>4.37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0.01</v>
      </c>
      <c r="G13" s="14">
        <v>25.08</v>
      </c>
      <c r="H13" s="14">
        <f ca="1">ROUND(INDIRECT(ADDRESS(ROW()+(0), COLUMN()+(-2), 1))*INDIRECT(ADDRESS(ROW()+(0), COLUMN()+(-1), 1)), 2)</f>
        <v>0.25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132.95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2.493</v>
      </c>
      <c r="G16" s="12">
        <v>33952.7</v>
      </c>
      <c r="H16" s="12">
        <f ca="1">ROUND(INDIRECT(ADDRESS(ROW()+(0), COLUMN()+(-2), 1))*INDIRECT(ADDRESS(ROW()+(0), COLUMN()+(-1), 1)), 2)</f>
        <v>84644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2.493</v>
      </c>
      <c r="G17" s="14">
        <v>25378.9</v>
      </c>
      <c r="H17" s="14">
        <f ca="1">ROUND(INDIRECT(ADDRESS(ROW()+(0), COLUMN()+(-2), 1))*INDIRECT(ADDRESS(ROW()+(0), COLUMN()+(-1), 1)), 2)</f>
        <v>63269.7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147914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148047</v>
      </c>
      <c r="H20" s="14">
        <f ca="1">ROUND(INDIRECT(ADDRESS(ROW()+(0), COLUMN()+(-2), 1))*INDIRECT(ADDRESS(ROW()+(0), COLUMN()+(-1), 1))/100, 2)</f>
        <v>2960.93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151008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