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<sst xmlns="http://schemas.openxmlformats.org/spreadsheetml/2006/main" count="40" uniqueCount="40">
  <si>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</si>
  <si>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MPD010</t>
  </si>
  <si>
    <t xml:space="preserve">m²</t>
  </si>
  <si>
    <t xml:space="preserve">Pavimento continuo drenante, a base de resina epoxi.</t>
  </si>
  <si>
    <r>
      <rPr>
        <sz val="8.25"/>
        <color rgb="FF000000"/>
        <rFont val="Arial"/>
        <family val="2"/>
      </rPr>
      <t xml:space="preserve">Pavimento continuo drenante formado por capa de mortero realizado "in situ" a base de resina epoxi bicomponente y agregado de 6 a 10 mm de diámetro, de 20 mm de espesor, para tráfico peatonal, con una resistencia a flexotracción de 3 N/mm², una resistencia a compresión de 6 N/mm² y una capacidad drenante &gt;=150 l/(m²·min), resistencia al deslizamiento alta. El precio no incluye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</si>
  <si>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</si>
  <si>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</si>
  <si>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</si>
  <si>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</si>
  <si>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</si>
  <si>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</si>
  <si>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</si>
  <si>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mt47pcd020a</t>
  </si>
  <si>
    <t xml:space="preserve">kg</t>
  </si>
  <si>
    <t xml:space="preserve">Resina epoxi bicomponente.</t>
  </si>
  <si>
    <t xml:space="preserve">mt01arg120a</t>
  </si>
  <si>
    <t xml:space="preserve">kg</t>
  </si>
  <si>
    <t xml:space="preserve">Agregado de 6 a 10 mm de diámetro.</t>
  </si>
  <si>
    <t xml:space="preserve">Subtotal materiales:</t>
  </si>
  <si>
    <t xml:space="preserve">Equipo</t>
  </si>
  <si>
    <t xml:space="preserve">mq06vib020</t>
  </si>
  <si>
    <t xml:space="preserve">h</t>
  </si>
  <si>
    <t xml:space="preserve">Regla vibrante de 3 m.</t>
  </si>
  <si>
    <t xml:space="preserve">mq06cor020</t>
  </si>
  <si>
    <t xml:space="preserve">h</t>
  </si>
  <si>
    <t xml:space="preserve">Equipo para corte de juntas en soleras de hormigón.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</si>
  <si>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</si>
  <si>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</si>
  <si>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</si>
  <si>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</si>
  <si>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</si>
  <si>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</si>
  <si>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</si>
  <si>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</si>
  <si>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</si>
  <si>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</si>
  <si>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</si>
  <si>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</si>
  <si>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$ 3.985,15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</si>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</sst>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2.04" customWidth="1"/>
    <col min="4" max="4" width="12.07" customWidth="1"/>
    <col min="5" max="5" width="48.28" customWidth="1"/>
    <col min="6" max="6" width="15.98" customWidth="1"/>
    <col min="7" max="7" width="18.53" customWidth="1"/>
    <col min="8" max="8" width="16.8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940.49</v>
      </c>
      <c r="H10" s="12">
        <f ca="1">ROUND(INDIRECT(ADDRESS(ROW()+(0), COLUMN()+(-2), 1))*INDIRECT(ADDRESS(ROW()+(0), COLUMN()+(-1), 1)), 2)</f>
        <v>940.49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30</v>
      </c>
      <c r="G11" s="14">
        <v>0.64</v>
      </c>
      <c r="H11" s="14">
        <f ca="1">ROUND(INDIRECT(ADDRESS(ROW()+(0), COLUMN()+(-2), 1))*INDIRECT(ADDRESS(ROW()+(0), COLUMN()+(-1), 1)), 2)</f>
        <v>19.2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959.69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0.092</v>
      </c>
      <c r="G14" s="12">
        <v>3660.54</v>
      </c>
      <c r="H14" s="12">
        <f ca="1">ROUND(INDIRECT(ADDRESS(ROW()+(0), COLUMN()+(-2), 1))*INDIRECT(ADDRESS(ROW()+(0), COLUMN()+(-1), 1)), 2)</f>
        <v>336.77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0.09</v>
      </c>
      <c r="G15" s="14">
        <v>7446.49</v>
      </c>
      <c r="H15" s="14">
        <f ca="1">ROUND(INDIRECT(ADDRESS(ROW()+(0), COLUMN()+(-2), 1))*INDIRECT(ADDRESS(ROW()+(0), COLUMN()+(-1), 1)), 2)</f>
        <v>670.18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1006.95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0.594</v>
      </c>
      <c r="G18" s="12">
        <v>33952.7</v>
      </c>
      <c r="H18" s="12">
        <f ca="1">ROUND(INDIRECT(ADDRESS(ROW()+(0), COLUMN()+(-2), 1))*INDIRECT(ADDRESS(ROW()+(0), COLUMN()+(-1), 1)), 2)</f>
        <v>20167.9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3">
        <v>0.594</v>
      </c>
      <c r="G19" s="14">
        <v>25378.9</v>
      </c>
      <c r="H19" s="14">
        <f ca="1">ROUND(INDIRECT(ADDRESS(ROW()+(0), COLUMN()+(-2), 1))*INDIRECT(ADDRESS(ROW()+(0), COLUMN()+(-1), 1)), 2)</f>
        <v>15075.1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1)),INDIRECT(ADDRESS(ROW()+(-2), COLUMN()+(0), 1))), 2)</f>
        <v>35243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19"/>
      <c r="D22" s="20" t="s">
        <v>36</v>
      </c>
      <c r="E22" s="19" t="s">
        <v>37</v>
      </c>
      <c r="F22" s="13">
        <v>2</v>
      </c>
      <c r="G22" s="14">
        <f ca="1">ROUND(SUM(INDIRECT(ADDRESS(ROW()+(-2), COLUMN()+(1), 1)),INDIRECT(ADDRESS(ROW()+(-6), COLUMN()+(1), 1)),INDIRECT(ADDRESS(ROW()+(-10), COLUMN()+(1), 1))), 2)</f>
        <v>37209.6</v>
      </c>
      <c r="H22" s="14">
        <f ca="1">ROUND(INDIRECT(ADDRESS(ROW()+(0), COLUMN()+(-2), 1))*INDIRECT(ADDRESS(ROW()+(0), COLUMN()+(-1), 1))/100, 2)</f>
        <v>744.19</v>
      </c>
    </row>
    <row r="23" spans="1:8" ht="13.50" thickBot="1" customHeight="1">
      <c r="A23" s="21" t="s">
        <v>38</v>
      </c>
      <c r="B23" s="21"/>
      <c r="C23" s="21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1)),INDIRECT(ADDRESS(ROW()+(-7), COLUMN()+(0), 1)),INDIRECT(ADDRESS(ROW()+(-11), COLUMN()+(0), 1))), 2)</f>
        <v>37953.8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A20:C20"/>
    <mergeCell ref="F20:G20"/>
    <mergeCell ref="A21:C21"/>
    <mergeCell ref="E21:F21"/>
    <mergeCell ref="A22:C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