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<sst xmlns="http://schemas.openxmlformats.org/spreadsheetml/2006/main" count="55" uniqueCount="55">
  <si>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</si>
  <si>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IUS080</t>
  </si>
  <si>
    <t xml:space="preserve">m</t>
  </si>
  <si>
    <t xml:space="preserve">Sumidero longitudinal de mampostería.</t>
  </si>
  <si>
    <r>
      <rPr>
        <sz val="8.25"/>
        <color rgb="FF000000"/>
        <rFont val="Arial"/>
        <family val="2"/>
      </rPr>
      <t xml:space="preserve">Sumidero longitudinal de mampostería, de 200 mm de ancho interior y 400 mm de altura, con rejilla de acero galvanizado, carga de rotura 15 kN;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</si>
  <si>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</si>
  <si>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</si>
  <si>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</si>
  <si>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</si>
  <si>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</si>
  <si>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</si>
  <si>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</si>
  <si>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</si>
  <si>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</si>
  <si>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</si>
  <si>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</si>
  <si>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</si>
  <si>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</si>
  <si>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</si>
  <si>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</si>
  <si>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</si>
  <si>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</si>
  <si>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</si>
  <si>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</si>
  <si>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</si>
  <si>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</si>
  <si>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</si>
  <si>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</si>
  <si>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</si>
  <si>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</si>
  <si>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mt11rej020a</t>
  </si>
  <si>
    <t xml:space="preserve">Ud</t>
  </si>
  <si>
    <t xml:space="preserve">Marco y rejilla de acero galvanizado, de 200 mm de ancho y 500 mm de longitud, para canaleta de 200 mm de ancho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</si>
  <si>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</si>
  <si>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</si>
  <si>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</si>
  <si>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</si>
  <si>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</si>
  <si>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</si>
  <si>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</si>
  <si>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</si>
  <si>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</si>
  <si>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</si>
  <si>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</si>
  <si>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</si>
  <si>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</si>
  <si>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</si>
  <si>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</si>
  <si>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</si>
  <si>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</si>
  <si>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</si>
  <si>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</si>
  <si>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</si>
  <si>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$ 3.724,71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</si>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</sst>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68.85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0.189</v>
      </c>
      <c r="F10" s="12">
        <v>3191.66</v>
      </c>
      <c r="G10" s="12">
        <f ca="1">ROUND(INDIRECT(ADDRESS(ROW()+(0), COLUMN()+(-2), 1))*INDIRECT(ADDRESS(ROW()+(0), COLUMN()+(-1), 1)), 2)</f>
        <v>603.22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74</v>
      </c>
      <c r="F11" s="12">
        <v>7.93</v>
      </c>
      <c r="G11" s="12">
        <f ca="1">ROUND(INDIRECT(ADDRESS(ROW()+(0), COLUMN()+(-2), 1))*INDIRECT(ADDRESS(ROW()+(0), COLUMN()+(-1), 1)), 2)</f>
        <v>586.82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25.08</v>
      </c>
      <c r="G12" s="12">
        <f ca="1">ROUND(INDIRECT(ADDRESS(ROW()+(0), COLUMN()+(-2), 1))*INDIRECT(ADDRESS(ROW()+(0), COLUMN()+(-1), 1)), 2)</f>
        <v>0.3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0.069</v>
      </c>
      <c r="F13" s="12">
        <v>282.15</v>
      </c>
      <c r="G13" s="12">
        <f ca="1">ROUND(INDIRECT(ADDRESS(ROW()+(0), COLUMN()+(-2), 1))*INDIRECT(ADDRESS(ROW()+(0), COLUMN()+(-1), 1)), 2)</f>
        <v>19.47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14.172</v>
      </c>
      <c r="F14" s="12">
        <v>4.81</v>
      </c>
      <c r="G14" s="12">
        <f ca="1">ROUND(INDIRECT(ADDRESS(ROW()+(0), COLUMN()+(-2), 1))*INDIRECT(ADDRESS(ROW()+(0), COLUMN()+(-1), 1)), 2)</f>
        <v>68.17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0.146</v>
      </c>
      <c r="F15" s="12">
        <v>20.07</v>
      </c>
      <c r="G15" s="12">
        <f ca="1">ROUND(INDIRECT(ADDRESS(ROW()+(0), COLUMN()+(-2), 1))*INDIRECT(ADDRESS(ROW()+(0), COLUMN()+(-1), 1)), 2)</f>
        <v>2.93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132.29</v>
      </c>
      <c r="G16" s="12">
        <f ca="1">ROUND(INDIRECT(ADDRESS(ROW()+(0), COLUMN()+(-2), 1))*INDIRECT(ADDRESS(ROW()+(0), COLUMN()+(-1), 1)), 2)</f>
        <v>264.58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0.2</v>
      </c>
      <c r="F17" s="14">
        <v>704.88</v>
      </c>
      <c r="G17" s="14">
        <f ca="1">ROUND(INDIRECT(ADDRESS(ROW()+(0), COLUMN()+(-2), 1))*INDIRECT(ADDRESS(ROW()+(0), COLUMN()+(-1), 1)), 2)</f>
        <v>140.98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1686.47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0.034</v>
      </c>
      <c r="F20" s="14">
        <v>2414.51</v>
      </c>
      <c r="G20" s="14">
        <f ca="1">ROUND(INDIRECT(ADDRESS(ROW()+(0), COLUMN()+(-2), 1))*INDIRECT(ADDRESS(ROW()+(0), COLUMN()+(-1), 1)), 2)</f>
        <v>82.09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82.09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1.662</v>
      </c>
      <c r="F23" s="12">
        <v>33952.7</v>
      </c>
      <c r="G23" s="12">
        <f ca="1">ROUND(INDIRECT(ADDRESS(ROW()+(0), COLUMN()+(-2), 1))*INDIRECT(ADDRESS(ROW()+(0), COLUMN()+(-1), 1)), 2)</f>
        <v>56429.3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1.304</v>
      </c>
      <c r="F24" s="14">
        <v>25378.9</v>
      </c>
      <c r="G24" s="14">
        <f ca="1">ROUND(INDIRECT(ADDRESS(ROW()+(0), COLUMN()+(-2), 1))*INDIRECT(ADDRESS(ROW()+(0), COLUMN()+(-1), 1)), 2)</f>
        <v>33094.1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89523.4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91292</v>
      </c>
      <c r="G27" s="14">
        <f ca="1">ROUND(INDIRECT(ADDRESS(ROW()+(0), COLUMN()+(-2), 1))*INDIRECT(ADDRESS(ROW()+(0), COLUMN()+(-1), 1))/100, 2)</f>
        <v>1825.84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93117.8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