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<sst xmlns="http://schemas.openxmlformats.org/spreadsheetml/2006/main" count="29" uniqueCount="29">
  <si>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</si>
  <si>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IUS075</t>
  </si>
  <si>
    <t xml:space="preserve">Ud</t>
  </si>
  <si>
    <t xml:space="preserve">Cámara de inspección de PVC.</t>
  </si>
  <si>
    <r>
      <rPr>
        <b/>
        <sz val="7.80"/>
        <color rgb="FF000000"/>
        <rFont val="Arial"/>
        <family val="2"/>
      </rPr>
      <t xml:space="preserve">Cámara de inspección de paso, prefabricada de PVC, registrable, con un cuerpo de Ø 250 mm, tres entradas (dos de Ø 110 mm y una de Ø 160 mm) y una salida de Ø 160 mm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</si>
  <si>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</si>
  <si>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</si>
  <si>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</si>
  <si>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</si>
  <si>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</si>
  <si>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</si>
  <si>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mt10hmf080Fe</t>
  </si>
  <si>
    <t xml:space="preserve">m³</t>
  </si>
  <si>
    <t xml:space="preserve">Hormigón masivo H-20, clase de exposición ambiental A1, tamaño máximo del agregado 19,0 mm, consistencia muy plástica, elaborado, según CIRSOC 201 2005.</t>
  </si>
  <si>
    <t xml:space="preserve">mt11avg010a</t>
  </si>
  <si>
    <t xml:space="preserve">Ud</t>
  </si>
  <si>
    <t xml:space="preserve">Sistema modular de elementos de PVC, para realización de cámara de inspección de paso, con un cuerpo de Ø 250 mm, tres entradas (dos de Ø 110 mm y una de Ø 160 mm) y una salida de Ø 160 mm.</t>
  </si>
  <si>
    <t xml:space="preserve">mo040</t>
  </si>
  <si>
    <t xml:space="preserve">h</t>
  </si>
  <si>
    <t xml:space="preserve">Oficial albañil de obra civil.</t>
  </si>
  <si>
    <t xml:space="preserve">mo085</t>
  </si>
  <si>
    <t xml:space="preserve">h</t>
  </si>
  <si>
    <t xml:space="preserve">Medio oficial albañil de obra civil.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</si>
  <si>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</si>
  <si>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</si>
  <si>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</si>
  <si>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</si>
  <si>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$ 36,09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</si>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</sst>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.31" customWidth="1"/>
    <col min="3" max="3" width="3.79" customWidth="1"/>
    <col min="4" max="4" width="6.41" customWidth="1"/>
    <col min="5" max="5" width="61.64" customWidth="1"/>
    <col min="6" max="6" width="6.41" customWidth="1"/>
    <col min="7" max="7" width="12.09" customWidth="1"/>
    <col min="8" max="8" width="1.46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0.045000</v>
      </c>
      <c r="G8" s="16">
        <v>521.780000</v>
      </c>
      <c r="H8" s="16"/>
      <c r="I8" s="16">
        <f ca="1">ROUND(INDIRECT(ADDRESS(ROW()+(0), COLUMN()+(-3), 1))*INDIRECT(ADDRESS(ROW()+(0), COLUMN()+(-2), 1)), 2)</f>
        <v>23.480000</v>
      </c>
      <c r="J8" s="16"/>
      <c r="K8" s="16"/>
    </row>
    <row r="9" spans="1:11" ht="31.2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610.010000</v>
      </c>
      <c r="H9" s="20"/>
      <c r="I9" s="20">
        <f ca="1">ROUND(INDIRECT(ADDRESS(ROW()+(0), COLUMN()+(-3), 1))*INDIRECT(ADDRESS(ROW()+(0), COLUMN()+(-2), 1)), 2)</f>
        <v>610.010000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0.571000</v>
      </c>
      <c r="G10" s="20">
        <v>61.790000</v>
      </c>
      <c r="H10" s="20"/>
      <c r="I10" s="20">
        <f ca="1">ROUND(INDIRECT(ADDRESS(ROW()+(0), COLUMN()+(-3), 1))*INDIRECT(ADDRESS(ROW()+(0), COLUMN()+(-2), 1)), 2)</f>
        <v>35.280000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0.422000</v>
      </c>
      <c r="G11" s="24">
        <v>43.360000</v>
      </c>
      <c r="H11" s="24"/>
      <c r="I11" s="24">
        <f ca="1">ROUND(INDIRECT(ADDRESS(ROW()+(0), COLUMN()+(-3), 1))*INDIRECT(ADDRESS(ROW()+(0), COLUMN()+(-2), 1)), 2)</f>
        <v>18.300000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687.070000</v>
      </c>
      <c r="H12" s="16"/>
      <c r="I12" s="16">
        <f ca="1">ROUND(INDIRECT(ADDRESS(ROW()+(0), COLUMN()+(-3), 1))*INDIRECT(ADDRESS(ROW()+(0), COLUMN()+(-2), 1))/100, 2)</f>
        <v>13.740000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700.810000</v>
      </c>
      <c r="H13" s="24"/>
      <c r="I13" s="24">
        <f ca="1">ROUND(INDIRECT(ADDRESS(ROW()+(0), COLUMN()+(-3), 1))*INDIRECT(ADDRESS(ROW()+(0), COLUMN()+(-2), 1))/100, 2)</f>
        <v>21.020000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721.830000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