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<sst xmlns="http://schemas.openxmlformats.org/spreadsheetml/2006/main" count="29" uniqueCount="29">
  <si>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</si>
  <si>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ENA020</t>
  </si>
  <si>
    <t xml:space="preserve">m²</t>
  </si>
  <si>
    <t xml:space="preserve">Malla soldada.</t>
  </si>
  <si>
    <r>
      <rPr>
        <b/>
        <sz val="7.80"/>
        <color rgb="FF000000"/>
        <rFont val="A"/>
        <family val="2"/>
      </rPr>
      <t xml:space="preserve">Malla soldada Q 196 de acero AM 500 N</t>
    </r>
    <r>
      <rPr>
        <sz val="7.80"/>
        <color rgb="FF000000"/>
        <rFont val="A"/>
        <family val="2"/>
      </rPr>
      <t xml:space="preserve">, colocada en obra, en </t>
    </r>
    <r>
      <rPr>
        <b/>
        <sz val="7.80"/>
        <color rgb="FF000000"/>
        <rFont val="A"/>
        <family val="2"/>
      </rPr>
      <t xml:space="preserve">muro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</si>
  <si>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</si>
  <si>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</si>
  <si>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</si>
  <si>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</si>
  <si>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</si>
  <si>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análisis</t>
  </si>
  <si>
    <t xml:space="preserve">mt07ame080dka</t>
  </si>
  <si>
    <t xml:space="preserve">m²</t>
  </si>
  <si>
    <t xml:space="preserve">Malla soldada Q 196 separación 100x100 mm, con alambres longitudinales de 5 mm de diámetro y alambres transversales de 5,0 mm de diámetro, acero AM 500 N, según IRAM-IAS U 500-06.</t>
  </si>
  <si>
    <t xml:space="preserve">mt08var050</t>
  </si>
  <si>
    <t xml:space="preserve">kg</t>
  </si>
  <si>
    <t xml:space="preserve">Alambre galvanizado para atar, de 1,30 mm de diámetro.</t>
  </si>
  <si>
    <t xml:space="preserve">mo042</t>
  </si>
  <si>
    <t xml:space="preserve">h</t>
  </si>
  <si>
    <t xml:space="preserve">Oficial armador de hierro.</t>
  </si>
  <si>
    <t xml:space="preserve">mo088</t>
  </si>
  <si>
    <t xml:space="preserve">h</t>
  </si>
  <si>
    <t xml:space="preserve">Medio oficial armador de hierro.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</si>
  <si>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</si>
  <si>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</si>
  <si>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</si>
  <si>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</si>
  <si>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$ 0,88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</si>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</sst>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0.73" customWidth="1"/>
    <col min="4" max="4" width="3.79" customWidth="1"/>
    <col min="5" max="5" width="66.01" customWidth="1"/>
    <col min="6" max="6" width="6.41" customWidth="1"/>
    <col min="7" max="7" width="13.55" customWidth="1"/>
    <col min="8" max="8" width="13.8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1.200000</v>
      </c>
      <c r="G8" s="16">
        <v>32.010000</v>
      </c>
      <c r="H8" s="16">
        <f ca="1">ROUND(INDIRECT(ADDRESS(ROW()+(0), COLUMN()+(-2), 1))*INDIRECT(ADDRESS(ROW()+(0), COLUMN()+(-1), 1)), 2)</f>
        <v>38.410000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0.015000</v>
      </c>
      <c r="G9" s="20">
        <v>8.330000</v>
      </c>
      <c r="H9" s="20">
        <f ca="1">ROUND(INDIRECT(ADDRESS(ROW()+(0), COLUMN()+(-2), 1))*INDIRECT(ADDRESS(ROW()+(0), COLUMN()+(-1), 1)), 2)</f>
        <v>0.120000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0.029000</v>
      </c>
      <c r="G10" s="20">
        <v>64.870000</v>
      </c>
      <c r="H10" s="20">
        <f ca="1">ROUND(INDIRECT(ADDRESS(ROW()+(0), COLUMN()+(-2), 1))*INDIRECT(ADDRESS(ROW()+(0), COLUMN()+(-1), 1)), 2)</f>
        <v>1.880000</v>
      </c>
    </row>
    <row r="11" spans="1:8" ht="12.00" thickBot="1" customHeight="1">
      <c r="A11" s="17" t="s">
        <v>20</v>
      </c>
      <c r="B11" s="17"/>
      <c r="C11" s="17"/>
      <c r="D11" s="21" t="s">
        <v>21</v>
      </c>
      <c r="E11" s="22" t="s">
        <v>22</v>
      </c>
      <c r="F11" s="23">
        <v>0.029000</v>
      </c>
      <c r="G11" s="24">
        <v>45.530000</v>
      </c>
      <c r="H11" s="24">
        <f ca="1">ROUND(INDIRECT(ADDRESS(ROW()+(0), COLUMN()+(-2), 1))*INDIRECT(ADDRESS(ROW()+(0), COLUMN()+(-1), 1)), 2)</f>
        <v>1.320000</v>
      </c>
    </row>
    <row r="12" spans="1:8" ht="12.00" thickBot="1" customHeight="1">
      <c r="A12" s="17"/>
      <c r="B12" s="17"/>
      <c r="C12" s="17"/>
      <c r="D12" s="12" t="s">
        <v>23</v>
      </c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41.730000</v>
      </c>
      <c r="H12" s="16">
        <f ca="1">ROUND(INDIRECT(ADDRESS(ROW()+(0), COLUMN()+(-2), 1))*INDIRECT(ADDRESS(ROW()+(0), COLUMN()+(-1), 1))/100, 2)</f>
        <v>0.830000</v>
      </c>
    </row>
    <row r="13" spans="1:8" ht="12.00" thickBot="1" customHeight="1">
      <c r="A13" s="22"/>
      <c r="B13" s="22"/>
      <c r="C13" s="22"/>
      <c r="D13" s="21" t="s">
        <v>25</v>
      </c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42.560000</v>
      </c>
      <c r="H13" s="24">
        <f ca="1">ROUND(INDIRECT(ADDRESS(ROW()+(0), COLUMN()+(-2), 1))*INDIRECT(ADDRESS(ROW()+(0), COLUMN()+(-1), 1))/100, 2)</f>
        <v>1.280000</v>
      </c>
    </row>
    <row r="14" spans="1:8" ht="12.00" thickBot="1" customHeight="1">
      <c r="A14" s="6" t="s">
        <v>27</v>
      </c>
      <c r="B14" s="6"/>
      <c r="C14" s="6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43.840000</v>
      </c>
    </row>
  </sheetData>
  <mergeCells count="11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