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<sst xmlns="http://schemas.openxmlformats.org/spreadsheetml/2006/main" count="52" uniqueCount="52">
  <si>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</si>
  <si>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CCG010</t>
  </si>
  <si>
    <t xml:space="preserve">m³</t>
  </si>
  <si>
    <t xml:space="preserve">Muro de gaviones.</t>
  </si>
  <si>
    <r>
      <rPr>
        <sz val="8.25"/>
        <color rgb="FF000000"/>
        <rFont val="Arial"/>
        <family val="2"/>
      </rPr>
      <t xml:space="preserve">Muro de gaviones compuesto por caja de 2x1x1 m de malla de triple torsión, hexagonal, de 80x100 mm, de alambre de acero galvanizado de 2,70 mm de diámetro, rellena de piedra granítica de aportación de granulometría comprendida entre 100 y 200 mm, colocada con retroexcavadora sobre neumáticos. Incluso elementos de apuntalamiento necesarios para su alineación y aplomado, cable de acero para sujeción de la caja y caños de PVC para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</si>
  <si>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</si>
  <si>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</si>
  <si>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</si>
  <si>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</si>
  <si>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</si>
  <si>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</si>
  <si>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</si>
  <si>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mt07ame520d</t>
  </si>
  <si>
    <t xml:space="preserve">Ud</t>
  </si>
  <si>
    <t xml:space="preserve">Caja de 2x1x1 m de malla de triple torsión, hexagonal, de 80x100 mm, de alambre de acero galvanizado de 2,7 mm de diámetro, para gavión.</t>
  </si>
  <si>
    <t xml:space="preserve">mt50spr100a</t>
  </si>
  <si>
    <t xml:space="preserve">m</t>
  </si>
  <si>
    <t xml:space="preserve">Cable de acero de 2 mm de diámetro, para sujeción de malla de triple torsión.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</si>
  <si>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</si>
  <si>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</si>
  <si>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</si>
  <si>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</si>
  <si>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</si>
  <si>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</si>
  <si>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mt36tie010da</t>
  </si>
  <si>
    <t xml:space="preserve">m</t>
  </si>
  <si>
    <t xml:space="preserve">Caño de PVC, serie B, de 75 mm de diámetro y 3 mm de espesor, con extremo abocardado.</t>
  </si>
  <si>
    <t xml:space="preserve">mt06psm010b</t>
  </si>
  <si>
    <t xml:space="preserve">m³</t>
  </si>
  <si>
    <t xml:space="preserve">Piedra granítica de granulometría comprendida entre 100 y 200 mm.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</si>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</sst>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1.91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0.525</v>
      </c>
      <c r="G10" s="12">
        <v>223.42</v>
      </c>
      <c r="H10" s="12">
        <f ca="1">ROUND(INDIRECT(ADDRESS(ROW()+(0), COLUMN()+(-2), 1))*INDIRECT(ADDRESS(ROW()+(0), COLUMN()+(-1), 1)), 2)</f>
        <v>117.3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8.93</v>
      </c>
      <c r="H11" s="12">
        <f ca="1">ROUND(INDIRECT(ADDRESS(ROW()+(0), COLUMN()+(-2), 1))*INDIRECT(ADDRESS(ROW()+(0), COLUMN()+(-1), 1)), 2)</f>
        <v>15.63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35.23</v>
      </c>
      <c r="H12" s="12">
        <f ca="1">ROUND(INDIRECT(ADDRESS(ROW()+(0), COLUMN()+(-2), 1))*INDIRECT(ADDRESS(ROW()+(0), COLUMN()+(-1), 1)), 2)</f>
        <v>10.57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0.075</v>
      </c>
      <c r="G13" s="12">
        <v>10.44</v>
      </c>
      <c r="H13" s="12">
        <f ca="1">ROUND(INDIRECT(ADDRESS(ROW()+(0), COLUMN()+(-2), 1))*INDIRECT(ADDRESS(ROW()+(0), COLUMN()+(-1), 1)), 2)</f>
        <v>0.78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29.97</v>
      </c>
      <c r="H14" s="12">
        <f ca="1">ROUND(INDIRECT(ADDRESS(ROW()+(0), COLUMN()+(-2), 1))*INDIRECT(ADDRESS(ROW()+(0), COLUMN()+(-1), 1)), 2)</f>
        <v>1.5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</v>
      </c>
      <c r="G15" s="14">
        <v>173.12</v>
      </c>
      <c r="H15" s="14">
        <f ca="1">ROUND(INDIRECT(ADDRESS(ROW()+(0), COLUMN()+(-2), 1))*INDIRECT(ADDRESS(ROW()+(0), COLUMN()+(-1), 1)), 2)</f>
        <v>190.43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0.323</v>
      </c>
      <c r="G18" s="12">
        <v>1025.77</v>
      </c>
      <c r="H18" s="12">
        <f ca="1">ROUND(INDIRECT(ADDRESS(ROW()+(0), COLUMN()+(-2), 1))*INDIRECT(ADDRESS(ROW()+(0), COLUMN()+(-1), 1)), 2)</f>
        <v>331.32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0.269</v>
      </c>
      <c r="G19" s="14">
        <v>890.91</v>
      </c>
      <c r="H19" s="14">
        <f ca="1">ROUND(INDIRECT(ADDRESS(ROW()+(0), COLUMN()+(-2), 1))*INDIRECT(ADDRESS(ROW()+(0), COLUMN()+(-1), 1)), 2)</f>
        <v>239.65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570.97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0.349</v>
      </c>
      <c r="G22" s="12">
        <v>437.33</v>
      </c>
      <c r="H22" s="12">
        <f ca="1">ROUND(INDIRECT(ADDRESS(ROW()+(0), COLUMN()+(-2), 1))*INDIRECT(ADDRESS(ROW()+(0), COLUMN()+(-1), 1)), 2)</f>
        <v>152.63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1.745</v>
      </c>
      <c r="G23" s="14">
        <v>325.08</v>
      </c>
      <c r="H23" s="14">
        <f ca="1">ROUND(INDIRECT(ADDRESS(ROW()+(0), COLUMN()+(-2), 1))*INDIRECT(ADDRESS(ROW()+(0), COLUMN()+(-1), 1)), 2)</f>
        <v>567.26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719.89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1627.07</v>
      </c>
      <c r="H26" s="14">
        <f ca="1">ROUND(INDIRECT(ADDRESS(ROW()+(0), COLUMN()+(-2), 1))*INDIRECT(ADDRESS(ROW()+(0), COLUMN()+(-1), 1))/100, 2)</f>
        <v>32.54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1659.61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