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<sst xmlns="http://schemas.openxmlformats.org/spreadsheetml/2006/main" count="33" uniqueCount="33">
  <si>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</si>
  <si>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ACB020</t>
  </si>
  <si>
    <t xml:space="preserve">m²</t>
  </si>
  <si>
    <t xml:space="preserve">Entibaciones metálicas en pozos y zanjas.</t>
  </si>
  <si>
    <r>
      <rPr>
        <sz val="8.25"/>
        <color rgb="FF000000"/>
        <rFont val="Arial"/>
        <family val="2"/>
      </rPr>
      <t xml:space="preserve">Apuntalamiento y entibación cuajada para una protección del 100%, mediante módulos metálicos, compuestos por paneles de chapa de acero y codales extensibles, amortizables en 200 usos, en zanjas,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</si>
  <si>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</si>
  <si>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</si>
  <si>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</si>
  <si>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</si>
  <si>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</si>
  <si>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</si>
  <si>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</si>
  <si>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mt08ett020a</t>
  </si>
  <si>
    <t xml:space="preserve">m²</t>
  </si>
  <si>
    <t xml:space="preserve">Módulo metálico, compuesto por paneles de chapa de acero y codales extensibles, para apuntalamiento y entibación de excavaciones de hasta 3 m de profundidad y hasta 1 m de ancho.</t>
  </si>
  <si>
    <t xml:space="preserve">Subtotal materiales:</t>
  </si>
  <si>
    <t xml:space="preserve">Equipo</t>
  </si>
  <si>
    <t xml:space="preserve">mq01exn020b</t>
  </si>
  <si>
    <t xml:space="preserve">h</t>
  </si>
  <si>
    <t xml:space="preserve">Retroexcavadora hidráulica sobre neumáticos, de 115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</si>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</sst>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0.005</v>
      </c>
      <c r="G10" s="14">
        <v>3878.98</v>
      </c>
      <c r="H10" s="14">
        <f ca="1">ROUND(INDIRECT(ADDRESS(ROW()+(0), COLUMN()+(-2), 1))*INDIRECT(ADDRESS(ROW()+(0), COLUMN()+(-1), 1)), 2)</f>
        <v>19.39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38047.6</v>
      </c>
      <c r="H13" s="14">
        <f ca="1">ROUND(INDIRECT(ADDRESS(ROW()+(0), COLUMN()+(-2), 1))*INDIRECT(ADDRESS(ROW()+(0), COLUMN()+(-1), 1)), 2)</f>
        <v>6277.86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6277.86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0.142</v>
      </c>
      <c r="G16" s="13">
        <v>33952.7</v>
      </c>
      <c r="H16" s="13">
        <f ca="1">ROUND(INDIRECT(ADDRESS(ROW()+(0), COLUMN()+(-2), 1))*INDIRECT(ADDRESS(ROW()+(0), COLUMN()+(-1), 1)), 2)</f>
        <v>4821.28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0.285</v>
      </c>
      <c r="G17" s="14">
        <v>25378.9</v>
      </c>
      <c r="H17" s="14">
        <f ca="1">ROUND(INDIRECT(ADDRESS(ROW()+(0), COLUMN()+(-2), 1))*INDIRECT(ADDRESS(ROW()+(0), COLUMN()+(-1), 1)), 2)</f>
        <v>7233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12054.3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18351.5</v>
      </c>
      <c r="H20" s="14">
        <f ca="1">ROUND(INDIRECT(ADDRESS(ROW()+(0), COLUMN()+(-2), 1))*INDIRECT(ADDRESS(ROW()+(0), COLUMN()+(-1), 1))/100, 2)</f>
        <v>367.03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18718.6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